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Agriculture\Prairieland Junior Ag Showcase\Exhibitor\Entry - Substitution Forms\2024\"/>
    </mc:Choice>
  </mc:AlternateContent>
  <xr:revisionPtr revIDLastSave="0" documentId="13_ncr:1_{72528905-6F94-4AB3-B600-3B7D10A4ED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9" i="1" l="1"/>
  <c r="X10" i="1"/>
  <c r="X11" i="1"/>
  <c r="X12" i="1"/>
  <c r="X13" i="1"/>
  <c r="X14" i="1"/>
  <c r="L18" i="1" l="1"/>
  <c r="L19" i="1"/>
  <c r="L20" i="1"/>
  <c r="L21" i="1"/>
  <c r="L17" i="1"/>
  <c r="W8" i="1" l="1"/>
  <c r="X8" i="1" s="1"/>
  <c r="W9" i="1"/>
  <c r="W10" i="1"/>
  <c r="W11" i="1"/>
  <c r="W12" i="1"/>
  <c r="W13" i="1"/>
  <c r="W14" i="1"/>
  <c r="W7" i="1"/>
  <c r="X7" i="1" s="1"/>
  <c r="W5" i="1"/>
  <c r="X5" i="1" s="1"/>
  <c r="W6" i="1"/>
  <c r="X6" i="1" s="1"/>
  <c r="X27" i="1" l="1"/>
  <c r="X25" i="1"/>
  <c r="X22" i="1"/>
  <c r="W29" i="1" s="1"/>
</calcChain>
</file>

<file path=xl/sharedStrings.xml><?xml version="1.0" encoding="utf-8"?>
<sst xmlns="http://schemas.openxmlformats.org/spreadsheetml/2006/main" count="58" uniqueCount="42">
  <si>
    <t>MEMBER NAME</t>
  </si>
  <si>
    <t>AGE</t>
  </si>
  <si>
    <t>Total # Classes Entered</t>
  </si>
  <si>
    <t>#</t>
  </si>
  <si>
    <t>CLOVERBUDS</t>
  </si>
  <si>
    <t>CLASS NUMBER</t>
  </si>
  <si>
    <t>Date</t>
  </si>
  <si>
    <t>NAME OF CLUB:</t>
  </si>
  <si>
    <t>CLUB LEADER:</t>
  </si>
  <si>
    <t>POSTAL CODE:</t>
  </si>
  <si>
    <t>PHONE:</t>
  </si>
  <si>
    <t>EMAIL:</t>
  </si>
  <si>
    <t>Office Use Only</t>
  </si>
  <si>
    <t>Horse stabling &amp; Environmental fee: $21.00 (incl. GST) per horse</t>
  </si>
  <si>
    <t>Parent/Non-participant lunch tickets: $10.00 (incl. GST) per ticket</t>
  </si>
  <si>
    <t>Number of Tickets:</t>
  </si>
  <si>
    <t>Number of Horses:</t>
  </si>
  <si>
    <t>TOTAL FEES:</t>
  </si>
  <si>
    <t>RETURN TO:</t>
  </si>
  <si>
    <t>agmanager@prairielandpark.com</t>
  </si>
  <si>
    <t>Saskatoon Prairieland Park</t>
  </si>
  <si>
    <t>Saskatoon, SK   S7K 4E4</t>
  </si>
  <si>
    <r>
      <t xml:space="preserve">CLASS NUMBER 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scheme val="minor"/>
      </rPr>
      <t>See prize list for class numbers</t>
    </r>
  </si>
  <si>
    <t>Receipt #: _______________</t>
  </si>
  <si>
    <t xml:space="preserve">ENTRY FEE    </t>
  </si>
  <si>
    <r>
      <rPr>
        <i/>
        <sz val="11"/>
        <color theme="1"/>
        <rFont val="Calibri"/>
        <family val="2"/>
        <scheme val="minor"/>
      </rPr>
      <t>Class #212 fee:</t>
    </r>
    <r>
      <rPr>
        <sz val="11"/>
        <color theme="1"/>
        <rFont val="Calibri"/>
        <family val="2"/>
        <scheme val="minor"/>
      </rPr>
      <t xml:space="preserve"> No charge                                                         </t>
    </r>
  </si>
  <si>
    <t xml:space="preserve">Environmental Fee: </t>
  </si>
  <si>
    <t xml:space="preserve">Lunch Ticket Fee: </t>
  </si>
  <si>
    <t>Entry Fee Total</t>
  </si>
  <si>
    <t>TELEPHONE: (306) 931-7149      FAX: (306) 931-7886</t>
  </si>
  <si>
    <t>MAILING ADDRESS:</t>
  </si>
  <si>
    <t>Amt Received: ____________</t>
  </si>
  <si>
    <t>HORSE NAME</t>
  </si>
  <si>
    <t>P.O. Box 6010</t>
  </si>
  <si>
    <r>
      <t xml:space="preserve">AGE         </t>
    </r>
    <r>
      <rPr>
        <i/>
        <sz val="10"/>
        <color theme="1"/>
        <rFont val="Calibri"/>
        <family val="2"/>
        <scheme val="minor"/>
      </rPr>
      <t>as of Dec 31, 2023</t>
    </r>
  </si>
  <si>
    <t>BY CHECKING THIS BOX, I HEREBY CERTIFY THAT THE ABOVE ENTRIES COMPLY WITH THE RULES &amp; REGULATIONS GOVERNING THE COMPETITION FOR WHICH THE ENTRY WAS MADE.</t>
  </si>
  <si>
    <t>Name</t>
  </si>
  <si>
    <r>
      <rPr>
        <i/>
        <sz val="11"/>
        <color theme="1"/>
        <rFont val="Calibri"/>
        <family val="2"/>
        <scheme val="minor"/>
      </rPr>
      <t>Class # 235 fee:</t>
    </r>
    <r>
      <rPr>
        <sz val="11"/>
        <color theme="1"/>
        <rFont val="Calibri"/>
        <family val="2"/>
        <scheme val="minor"/>
      </rPr>
      <t xml:space="preserve"> $10.50</t>
    </r>
  </si>
  <si>
    <r>
      <t xml:space="preserve">ENTRY FEE                  </t>
    </r>
    <r>
      <rPr>
        <sz val="8"/>
        <color theme="1"/>
        <rFont val="Calibri"/>
        <family val="2"/>
        <scheme val="minor"/>
      </rPr>
      <t>($9.45 (incl. GST) per class)</t>
    </r>
  </si>
  <si>
    <t>Club Cheque</t>
  </si>
  <si>
    <t>Credit Card</t>
  </si>
  <si>
    <t>E-Transfer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</si>
</sst>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44" fontId="0" fillId="0" borderId="1" xfId="0" applyNumberFormat="1" applyBorder="1"/>
    <xf numFmtId="4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8" xfId="0" applyBorder="1"/>
    <xf numFmtId="0" fontId="2" fillId="0" borderId="0" xfId="0" applyFont="1"/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/>
    <xf numFmtId="4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wrapText="1"/>
    </xf>
    <xf numFmtId="164" fontId="0" fillId="0" borderId="0" xfId="0" applyNumberFormat="1"/>
    <xf numFmtId="4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4" fontId="0" fillId="0" borderId="3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2" borderId="8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44" fontId="11" fillId="0" borderId="3" xfId="0" applyNumberFormat="1" applyFont="1" applyBorder="1" applyAlignment="1">
      <alignment horizontal="center"/>
    </xf>
    <xf numFmtId="44" fontId="11" fillId="0" borderId="2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DE3E3"/>
        </patternFill>
      </fill>
    </dxf>
  </dxfs>
  <tableStyles count="0" defaultTableStyle="TableStyleMedium2" defaultPivotStyle="PivotStyleLight16"/>
  <colors>
    <mruColors>
      <color rgb="FFFD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30</xdr:row>
          <xdr:rowOff>9525</xdr:rowOff>
        </xdr:from>
        <xdr:to>
          <xdr:col>0</xdr:col>
          <xdr:colOff>619125</xdr:colOff>
          <xdr:row>31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28</xdr:row>
          <xdr:rowOff>228600</xdr:rowOff>
        </xdr:from>
        <xdr:to>
          <xdr:col>22</xdr:col>
          <xdr:colOff>66675</xdr:colOff>
          <xdr:row>30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235EE19-7AFB-DF1C-5516-B39629326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29</xdr:row>
          <xdr:rowOff>161925</xdr:rowOff>
        </xdr:from>
        <xdr:to>
          <xdr:col>22</xdr:col>
          <xdr:colOff>66675</xdr:colOff>
          <xdr:row>30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DA04BA9-015A-D139-30A5-0C12D87F52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30</xdr:row>
          <xdr:rowOff>161925</xdr:rowOff>
        </xdr:from>
        <xdr:to>
          <xdr:col>22</xdr:col>
          <xdr:colOff>76200</xdr:colOff>
          <xdr:row>31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8E23616-B7E8-E67A-440F-F530B15FF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manager@prairielandpark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6"/>
  <sheetViews>
    <sheetView showGridLines="0" tabSelected="1" view="pageLayout" topLeftCell="A2" zoomScaleNormal="100" workbookViewId="0">
      <selection activeCell="A5" sqref="A5:C5"/>
    </sheetView>
  </sheetViews>
  <sheetFormatPr defaultRowHeight="15" x14ac:dyDescent="0.25"/>
  <cols>
    <col min="3" max="3" width="7.42578125" customWidth="1"/>
    <col min="4" max="4" width="8" customWidth="1"/>
    <col min="6" max="6" width="13" customWidth="1"/>
    <col min="7" max="7" width="3.28515625" customWidth="1"/>
    <col min="8" max="22" width="4.7109375" customWidth="1"/>
    <col min="23" max="23" width="8" customWidth="1"/>
    <col min="24" max="24" width="10.42578125" customWidth="1"/>
    <col min="25" max="25" width="8" customWidth="1"/>
  </cols>
  <sheetData>
    <row r="1" spans="1:24" ht="8.25" customHeight="1" x14ac:dyDescent="0.25"/>
    <row r="2" spans="1:24" ht="15" customHeight="1" x14ac:dyDescent="0.25">
      <c r="A2" s="99" t="s">
        <v>0</v>
      </c>
      <c r="B2" s="99"/>
      <c r="C2" s="100"/>
      <c r="D2" s="101" t="s">
        <v>34</v>
      </c>
      <c r="E2" s="99" t="s">
        <v>32</v>
      </c>
      <c r="F2" s="99"/>
      <c r="G2" s="98" t="s">
        <v>22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4" t="s">
        <v>2</v>
      </c>
      <c r="X2" s="94" t="s">
        <v>38</v>
      </c>
    </row>
    <row r="3" spans="1:24" ht="15" customHeight="1" x14ac:dyDescent="0.25">
      <c r="A3" s="99"/>
      <c r="B3" s="99"/>
      <c r="C3" s="100"/>
      <c r="D3" s="102"/>
      <c r="E3" s="99"/>
      <c r="F3" s="99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4"/>
      <c r="X3" s="94"/>
    </row>
    <row r="4" spans="1:24" ht="15" customHeight="1" x14ac:dyDescent="0.25">
      <c r="A4" s="99"/>
      <c r="B4" s="99"/>
      <c r="C4" s="100"/>
      <c r="D4" s="102"/>
      <c r="E4" s="99"/>
      <c r="F4" s="99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4"/>
      <c r="X4" s="94"/>
    </row>
    <row r="5" spans="1:24" ht="15.75" customHeight="1" x14ac:dyDescent="0.25">
      <c r="A5" s="51"/>
      <c r="B5" s="51"/>
      <c r="C5" s="51"/>
      <c r="D5" s="7"/>
      <c r="E5" s="51"/>
      <c r="F5" s="51"/>
      <c r="G5" s="1" t="s">
        <v>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0">
        <f>COUNT(H5:V5)</f>
        <v>0</v>
      </c>
      <c r="X5" s="5">
        <f>W5*9.45</f>
        <v>0</v>
      </c>
    </row>
    <row r="6" spans="1:24" ht="15.75" x14ac:dyDescent="0.25">
      <c r="A6" s="51"/>
      <c r="B6" s="51"/>
      <c r="C6" s="51"/>
      <c r="D6" s="7"/>
      <c r="E6" s="51"/>
      <c r="F6" s="51"/>
      <c r="G6" s="1" t="s">
        <v>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0">
        <f>COUNT(H6:V6)</f>
        <v>0</v>
      </c>
      <c r="X6" s="5">
        <f t="shared" ref="X6:X14" si="0">W6*9.45</f>
        <v>0</v>
      </c>
    </row>
    <row r="7" spans="1:24" ht="15.75" x14ac:dyDescent="0.25">
      <c r="A7" s="51"/>
      <c r="B7" s="51"/>
      <c r="C7" s="51"/>
      <c r="D7" s="7"/>
      <c r="E7" s="51"/>
      <c r="F7" s="51"/>
      <c r="G7" s="1" t="s">
        <v>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0">
        <f>COUNT(H7:V7)</f>
        <v>0</v>
      </c>
      <c r="X7" s="5">
        <f t="shared" si="0"/>
        <v>0</v>
      </c>
    </row>
    <row r="8" spans="1:24" ht="15.75" x14ac:dyDescent="0.25">
      <c r="A8" s="51"/>
      <c r="B8" s="51"/>
      <c r="C8" s="51"/>
      <c r="D8" s="7"/>
      <c r="E8" s="51"/>
      <c r="F8" s="51"/>
      <c r="G8" s="1" t="s">
        <v>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0">
        <f t="shared" ref="W8:W14" si="1">COUNT(H8:V8)</f>
        <v>0</v>
      </c>
      <c r="X8" s="5">
        <f t="shared" si="0"/>
        <v>0</v>
      </c>
    </row>
    <row r="9" spans="1:24" ht="15.75" x14ac:dyDescent="0.25">
      <c r="A9" s="51"/>
      <c r="B9" s="51"/>
      <c r="C9" s="51"/>
      <c r="D9" s="7"/>
      <c r="E9" s="51"/>
      <c r="F9" s="51"/>
      <c r="G9" s="1" t="s">
        <v>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20">
        <f t="shared" si="1"/>
        <v>0</v>
      </c>
      <c r="X9" s="5">
        <f t="shared" si="0"/>
        <v>0</v>
      </c>
    </row>
    <row r="10" spans="1:24" ht="15.75" x14ac:dyDescent="0.25">
      <c r="A10" s="51"/>
      <c r="B10" s="51"/>
      <c r="C10" s="51"/>
      <c r="D10" s="7"/>
      <c r="E10" s="51"/>
      <c r="F10" s="51"/>
      <c r="G10" s="1" t="s"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20">
        <f t="shared" si="1"/>
        <v>0</v>
      </c>
      <c r="X10" s="5">
        <f t="shared" si="0"/>
        <v>0</v>
      </c>
    </row>
    <row r="11" spans="1:24" ht="15.75" x14ac:dyDescent="0.25">
      <c r="A11" s="51"/>
      <c r="B11" s="51"/>
      <c r="C11" s="51"/>
      <c r="D11" s="7"/>
      <c r="E11" s="51"/>
      <c r="F11" s="51"/>
      <c r="G11" s="1" t="s">
        <v>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0">
        <f t="shared" si="1"/>
        <v>0</v>
      </c>
      <c r="X11" s="5">
        <f t="shared" si="0"/>
        <v>0</v>
      </c>
    </row>
    <row r="12" spans="1:24" ht="15.75" x14ac:dyDescent="0.25">
      <c r="A12" s="51"/>
      <c r="B12" s="51"/>
      <c r="C12" s="51"/>
      <c r="D12" s="7"/>
      <c r="E12" s="51"/>
      <c r="F12" s="51"/>
      <c r="G12" s="1" t="s">
        <v>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20">
        <f t="shared" si="1"/>
        <v>0</v>
      </c>
      <c r="X12" s="5">
        <f t="shared" si="0"/>
        <v>0</v>
      </c>
    </row>
    <row r="13" spans="1:24" ht="15.75" x14ac:dyDescent="0.25">
      <c r="A13" s="51"/>
      <c r="B13" s="51"/>
      <c r="C13" s="51"/>
      <c r="D13" s="7"/>
      <c r="E13" s="51"/>
      <c r="F13" s="51"/>
      <c r="G13" s="1" t="s">
        <v>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20">
        <f t="shared" si="1"/>
        <v>0</v>
      </c>
      <c r="X13" s="5">
        <f t="shared" si="0"/>
        <v>0</v>
      </c>
    </row>
    <row r="14" spans="1:24" ht="15.75" x14ac:dyDescent="0.25">
      <c r="A14" s="51"/>
      <c r="B14" s="51"/>
      <c r="C14" s="51"/>
      <c r="D14" s="7"/>
      <c r="E14" s="51"/>
      <c r="F14" s="51"/>
      <c r="G14" s="1" t="s">
        <v>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20">
        <f t="shared" si="1"/>
        <v>0</v>
      </c>
      <c r="X14" s="5">
        <f t="shared" si="0"/>
        <v>0</v>
      </c>
    </row>
    <row r="15" spans="1:24" ht="15.75" x14ac:dyDescent="0.25">
      <c r="A15" s="34" t="s">
        <v>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2"/>
      <c r="S15" s="11"/>
      <c r="T15" s="11"/>
      <c r="U15" s="11"/>
      <c r="V15" s="11"/>
      <c r="W15" s="11"/>
      <c r="X15" s="13"/>
    </row>
    <row r="16" spans="1:24" ht="15.75" x14ac:dyDescent="0.25">
      <c r="A16" s="91" t="s">
        <v>0</v>
      </c>
      <c r="B16" s="92"/>
      <c r="C16" s="93"/>
      <c r="D16" s="19" t="s">
        <v>1</v>
      </c>
      <c r="E16" s="91" t="s">
        <v>32</v>
      </c>
      <c r="F16" s="91"/>
      <c r="G16" s="42" t="s">
        <v>5</v>
      </c>
      <c r="H16" s="43"/>
      <c r="I16" s="43"/>
      <c r="J16" s="43"/>
      <c r="K16" s="44"/>
      <c r="L16" s="31" t="s">
        <v>24</v>
      </c>
      <c r="M16" s="32"/>
      <c r="N16" s="32"/>
      <c r="O16" s="32"/>
      <c r="P16" s="32"/>
      <c r="Q16" s="33"/>
      <c r="R16" s="9"/>
      <c r="S16" s="6"/>
      <c r="T16" s="6"/>
      <c r="U16" s="6"/>
      <c r="V16" s="6"/>
      <c r="W16" s="6"/>
      <c r="X16" s="14"/>
    </row>
    <row r="17" spans="1:24" ht="15.75" customHeight="1" x14ac:dyDescent="0.25">
      <c r="A17" s="51"/>
      <c r="B17" s="51"/>
      <c r="C17" s="51"/>
      <c r="D17" s="7"/>
      <c r="E17" s="51"/>
      <c r="F17" s="51"/>
      <c r="G17" s="1" t="s">
        <v>3</v>
      </c>
      <c r="H17" s="37"/>
      <c r="I17" s="38"/>
      <c r="J17" s="37"/>
      <c r="K17" s="38"/>
      <c r="L17" s="39" t="str">
        <f>IF(OR(H17=235,J17=235),10.5, " ")</f>
        <v xml:space="preserve"> </v>
      </c>
      <c r="M17" s="40"/>
      <c r="N17" s="41"/>
      <c r="O17" s="53" t="s">
        <v>25</v>
      </c>
      <c r="P17" s="54"/>
      <c r="Q17" s="55"/>
      <c r="R17" s="15"/>
      <c r="S17" s="6"/>
      <c r="T17" s="6"/>
      <c r="U17" s="6"/>
      <c r="V17" s="6"/>
      <c r="W17" s="6"/>
      <c r="X17" s="14"/>
    </row>
    <row r="18" spans="1:24" ht="15.75" x14ac:dyDescent="0.25">
      <c r="A18" s="51"/>
      <c r="B18" s="51"/>
      <c r="C18" s="51"/>
      <c r="D18" s="7"/>
      <c r="E18" s="51"/>
      <c r="F18" s="51"/>
      <c r="G18" s="1" t="s">
        <v>3</v>
      </c>
      <c r="H18" s="37"/>
      <c r="I18" s="38"/>
      <c r="J18" s="37"/>
      <c r="K18" s="38"/>
      <c r="L18" s="39" t="str">
        <f t="shared" ref="L18:L21" si="2">IF(OR(H18=235,J18=235),10.5, " ")</f>
        <v xml:space="preserve"> </v>
      </c>
      <c r="M18" s="40"/>
      <c r="N18" s="41"/>
      <c r="O18" s="56"/>
      <c r="P18" s="57"/>
      <c r="Q18" s="58"/>
      <c r="R18" s="15"/>
      <c r="S18" s="6"/>
      <c r="T18" s="6"/>
      <c r="U18" s="6"/>
      <c r="V18" s="6"/>
      <c r="W18" s="6"/>
      <c r="X18" s="14"/>
    </row>
    <row r="19" spans="1:24" ht="15.75" x14ac:dyDescent="0.25">
      <c r="A19" s="51"/>
      <c r="B19" s="51"/>
      <c r="C19" s="51"/>
      <c r="D19" s="7"/>
      <c r="E19" s="51"/>
      <c r="F19" s="51"/>
      <c r="G19" s="1" t="s">
        <v>3</v>
      </c>
      <c r="H19" s="37"/>
      <c r="I19" s="38"/>
      <c r="J19" s="37"/>
      <c r="K19" s="38"/>
      <c r="L19" s="39" t="str">
        <f t="shared" si="2"/>
        <v xml:space="preserve"> </v>
      </c>
      <c r="M19" s="40"/>
      <c r="N19" s="41"/>
      <c r="O19" s="56"/>
      <c r="P19" s="57"/>
      <c r="Q19" s="58"/>
      <c r="R19" s="15"/>
      <c r="S19" s="6"/>
      <c r="T19" s="6"/>
      <c r="U19" s="6"/>
      <c r="V19" s="6"/>
      <c r="W19" s="6"/>
      <c r="X19" s="14"/>
    </row>
    <row r="20" spans="1:24" ht="15.75" x14ac:dyDescent="0.25">
      <c r="A20" s="46"/>
      <c r="B20" s="47"/>
      <c r="C20" s="48"/>
      <c r="D20" s="7"/>
      <c r="E20" s="46"/>
      <c r="F20" s="48"/>
      <c r="G20" s="1" t="s">
        <v>3</v>
      </c>
      <c r="H20" s="37"/>
      <c r="I20" s="38"/>
      <c r="J20" s="37"/>
      <c r="K20" s="38"/>
      <c r="L20" s="39" t="str">
        <f t="shared" si="2"/>
        <v xml:space="preserve"> </v>
      </c>
      <c r="M20" s="40"/>
      <c r="N20" s="41"/>
      <c r="O20" s="59" t="s">
        <v>37</v>
      </c>
      <c r="P20" s="60"/>
      <c r="Q20" s="61"/>
      <c r="R20" s="15"/>
      <c r="S20" s="6"/>
      <c r="T20" s="6"/>
      <c r="U20" s="6"/>
      <c r="V20" s="6"/>
      <c r="W20" s="6"/>
      <c r="X20" s="14"/>
    </row>
    <row r="21" spans="1:24" ht="15.75" x14ac:dyDescent="0.25">
      <c r="A21" s="51"/>
      <c r="B21" s="51"/>
      <c r="C21" s="51"/>
      <c r="D21" s="7"/>
      <c r="E21" s="51"/>
      <c r="F21" s="51"/>
      <c r="G21" s="1" t="s">
        <v>3</v>
      </c>
      <c r="H21" s="37"/>
      <c r="I21" s="38"/>
      <c r="J21" s="37"/>
      <c r="K21" s="38"/>
      <c r="L21" s="39" t="str">
        <f t="shared" si="2"/>
        <v xml:space="preserve"> </v>
      </c>
      <c r="M21" s="40"/>
      <c r="N21" s="41"/>
      <c r="O21" s="62"/>
      <c r="P21" s="63"/>
      <c r="Q21" s="64"/>
      <c r="R21" s="16"/>
      <c r="S21" s="17"/>
      <c r="T21" s="17"/>
      <c r="U21" s="17"/>
      <c r="V21" s="17"/>
      <c r="W21" s="17"/>
      <c r="X21" s="18"/>
    </row>
    <row r="22" spans="1:24" ht="8.25" customHeight="1" x14ac:dyDescent="0.25">
      <c r="V22" s="87" t="s">
        <v>28</v>
      </c>
      <c r="W22" s="87"/>
      <c r="X22" s="23">
        <f>SUM(X5:X14,L17:N21)</f>
        <v>0</v>
      </c>
    </row>
    <row r="23" spans="1:24" ht="16.5" thickBot="1" x14ac:dyDescent="0.3">
      <c r="A23" s="52" t="s">
        <v>7</v>
      </c>
      <c r="B23" s="52"/>
      <c r="C23" s="49"/>
      <c r="D23" s="49"/>
      <c r="E23" s="49"/>
      <c r="F23" s="49"/>
      <c r="G23" s="49"/>
      <c r="L23" s="2"/>
      <c r="V23" s="88"/>
      <c r="W23" s="88"/>
      <c r="X23" s="24"/>
    </row>
    <row r="24" spans="1:24" ht="16.5" thickBot="1" x14ac:dyDescent="0.3">
      <c r="A24" s="52" t="s">
        <v>8</v>
      </c>
      <c r="B24" s="52"/>
      <c r="C24" s="49"/>
      <c r="D24" s="49"/>
      <c r="E24" s="49"/>
      <c r="F24" s="49"/>
      <c r="G24" s="49"/>
      <c r="M24" s="25" t="s">
        <v>13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4" ht="16.5" thickBot="1" x14ac:dyDescent="0.3">
      <c r="A25" s="52" t="s">
        <v>30</v>
      </c>
      <c r="B25" s="52"/>
      <c r="C25" s="50"/>
      <c r="D25" s="50"/>
      <c r="E25" s="50"/>
      <c r="F25" s="50"/>
      <c r="G25" s="50"/>
      <c r="O25" s="26" t="s">
        <v>16</v>
      </c>
      <c r="P25" s="26"/>
      <c r="Q25" s="26"/>
      <c r="R25" s="26"/>
      <c r="S25" s="8"/>
      <c r="U25" s="26" t="s">
        <v>26</v>
      </c>
      <c r="V25" s="26"/>
      <c r="W25" s="27"/>
      <c r="X25" s="4">
        <f>S25*21</f>
        <v>0</v>
      </c>
    </row>
    <row r="26" spans="1:24" ht="16.5" thickBot="1" x14ac:dyDescent="0.3">
      <c r="A26" s="52" t="s">
        <v>9</v>
      </c>
      <c r="B26" s="52"/>
      <c r="C26" s="49"/>
      <c r="D26" s="49"/>
      <c r="E26" s="49"/>
      <c r="F26" s="49"/>
      <c r="G26" s="49"/>
      <c r="M26" s="25" t="s">
        <v>14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4" ht="16.5" thickBot="1" x14ac:dyDescent="0.3">
      <c r="A27" s="52" t="s">
        <v>10</v>
      </c>
      <c r="B27" s="52"/>
      <c r="C27" s="49"/>
      <c r="D27" s="49"/>
      <c r="E27" s="49"/>
      <c r="F27" s="49"/>
      <c r="G27" s="49"/>
      <c r="O27" s="26" t="s">
        <v>15</v>
      </c>
      <c r="P27" s="26"/>
      <c r="Q27" s="26"/>
      <c r="R27" s="26"/>
      <c r="S27" s="8"/>
      <c r="U27" s="26" t="s">
        <v>27</v>
      </c>
      <c r="V27" s="26"/>
      <c r="W27" s="27"/>
      <c r="X27" s="4">
        <f>S27*10</f>
        <v>0</v>
      </c>
    </row>
    <row r="28" spans="1:24" ht="16.5" thickBot="1" x14ac:dyDescent="0.3">
      <c r="A28" s="52" t="s">
        <v>11</v>
      </c>
      <c r="B28" s="52"/>
      <c r="C28" s="49"/>
      <c r="D28" s="49"/>
      <c r="E28" s="49"/>
      <c r="F28" s="49"/>
      <c r="G28" s="49"/>
      <c r="U28" s="68"/>
      <c r="V28" s="68"/>
      <c r="W28" s="68"/>
      <c r="X28" s="10"/>
    </row>
    <row r="29" spans="1:24" ht="18.75" customHeight="1" x14ac:dyDescent="0.3">
      <c r="C29" s="21"/>
      <c r="D29" s="21"/>
      <c r="E29" s="21"/>
      <c r="F29" s="21"/>
      <c r="G29" s="21"/>
      <c r="J29" s="81" t="s">
        <v>18</v>
      </c>
      <c r="K29" s="82"/>
      <c r="L29" s="82"/>
      <c r="M29" s="82"/>
      <c r="N29" s="82"/>
      <c r="O29" s="82"/>
      <c r="P29" s="82"/>
      <c r="Q29" s="82"/>
      <c r="R29" s="83"/>
      <c r="S29" s="9"/>
      <c r="T29" s="80" t="s">
        <v>17</v>
      </c>
      <c r="U29" s="80"/>
      <c r="V29" s="80"/>
      <c r="W29" s="75">
        <f>SUM(X22,X25,X27)</f>
        <v>0</v>
      </c>
      <c r="X29" s="76"/>
    </row>
    <row r="30" spans="1:24" ht="15" customHeight="1" x14ac:dyDescent="0.25">
      <c r="A30" s="21"/>
      <c r="B30" s="97" t="s">
        <v>35</v>
      </c>
      <c r="C30" s="97"/>
      <c r="D30" s="97"/>
      <c r="E30" s="97"/>
      <c r="F30" s="97"/>
      <c r="G30" s="97"/>
      <c r="J30" s="77" t="s">
        <v>19</v>
      </c>
      <c r="K30" s="78"/>
      <c r="L30" s="78"/>
      <c r="M30" s="78"/>
      <c r="N30" s="78"/>
      <c r="O30" s="78"/>
      <c r="P30" s="78"/>
      <c r="Q30" s="78"/>
      <c r="R30" s="79"/>
      <c r="W30" s="104" t="s">
        <v>39</v>
      </c>
      <c r="X30" s="104"/>
    </row>
    <row r="31" spans="1:24" x14ac:dyDescent="0.25">
      <c r="A31" s="21"/>
      <c r="B31" s="97"/>
      <c r="C31" s="97"/>
      <c r="D31" s="97"/>
      <c r="E31" s="97"/>
      <c r="F31" s="97"/>
      <c r="G31" s="97"/>
      <c r="J31" s="84" t="s">
        <v>20</v>
      </c>
      <c r="K31" s="85"/>
      <c r="L31" s="85"/>
      <c r="M31" s="85"/>
      <c r="N31" s="85"/>
      <c r="O31" s="85"/>
      <c r="P31" s="85"/>
      <c r="Q31" s="85"/>
      <c r="R31" s="86"/>
      <c r="W31" s="105" t="s">
        <v>40</v>
      </c>
      <c r="X31" s="105"/>
    </row>
    <row r="32" spans="1:24" ht="18" customHeight="1" x14ac:dyDescent="0.25">
      <c r="B32" s="97"/>
      <c r="C32" s="97"/>
      <c r="D32" s="97"/>
      <c r="E32" s="97"/>
      <c r="F32" s="97"/>
      <c r="G32" s="97"/>
      <c r="J32" s="84" t="s">
        <v>33</v>
      </c>
      <c r="K32" s="85"/>
      <c r="L32" s="85"/>
      <c r="M32" s="85"/>
      <c r="N32" s="85"/>
      <c r="O32" s="85"/>
      <c r="P32" s="85"/>
      <c r="Q32" s="85"/>
      <c r="R32" s="86"/>
      <c r="W32" s="106" t="s">
        <v>41</v>
      </c>
      <c r="X32" s="106"/>
    </row>
    <row r="33" spans="1:24" ht="18.75" customHeight="1" x14ac:dyDescent="0.25">
      <c r="G33" s="22"/>
      <c r="J33" s="69" t="s">
        <v>21</v>
      </c>
      <c r="K33" s="70"/>
      <c r="L33" s="70"/>
      <c r="M33" s="70"/>
      <c r="N33" s="70"/>
      <c r="O33" s="70"/>
      <c r="P33" s="70"/>
      <c r="Q33" s="70"/>
      <c r="R33" s="71"/>
    </row>
    <row r="34" spans="1:24" ht="15.75" thickBot="1" x14ac:dyDescent="0.3">
      <c r="A34" s="95"/>
      <c r="B34" s="95"/>
      <c r="C34" s="95"/>
      <c r="E34" s="96"/>
      <c r="F34" s="96"/>
      <c r="J34" s="72" t="s">
        <v>29</v>
      </c>
      <c r="K34" s="73"/>
      <c r="L34" s="73"/>
      <c r="M34" s="73"/>
      <c r="N34" s="73"/>
      <c r="O34" s="73"/>
      <c r="P34" s="73"/>
      <c r="Q34" s="73"/>
      <c r="R34" s="74"/>
      <c r="S34" s="9"/>
      <c r="V34" s="28" t="s">
        <v>12</v>
      </c>
      <c r="W34" s="29"/>
      <c r="X34" s="30"/>
    </row>
    <row r="35" spans="1:24" x14ac:dyDescent="0.25">
      <c r="A35" t="s">
        <v>36</v>
      </c>
      <c r="E35" t="s">
        <v>6</v>
      </c>
      <c r="K35" s="45"/>
      <c r="L35" s="45"/>
      <c r="M35" s="45"/>
      <c r="N35" s="45"/>
      <c r="O35" s="45"/>
      <c r="P35" s="45"/>
      <c r="Q35" s="45"/>
      <c r="R35" s="45"/>
      <c r="S35" s="45"/>
      <c r="V35" s="89" t="s">
        <v>31</v>
      </c>
      <c r="W35" s="103"/>
      <c r="X35" s="90"/>
    </row>
    <row r="36" spans="1:24" x14ac:dyDescent="0.25">
      <c r="V36" s="65" t="s">
        <v>23</v>
      </c>
      <c r="W36" s="66"/>
      <c r="X36" s="67"/>
    </row>
  </sheetData>
  <sheetProtection algorithmName="SHA-512" hashValue="RksvoXDss4/2RjLJ+p9xPcv8VK6E2khczkTw+p2zWRly5UQpDWZ65k+IWGr/smm/F1/gBDCQyVih/3q4/wAepA==" saltValue="W955ztZghQ1ykvOF9SVRtQ==" spinCount="100000" sheet="1" objects="1" scenarios="1" selectLockedCells="1"/>
  <mergeCells count="97">
    <mergeCell ref="V36:X36"/>
    <mergeCell ref="V35:X35"/>
    <mergeCell ref="W32:X32"/>
    <mergeCell ref="W31:X31"/>
    <mergeCell ref="W30:X30"/>
    <mergeCell ref="A34:C34"/>
    <mergeCell ref="E34:F34"/>
    <mergeCell ref="B30:G32"/>
    <mergeCell ref="A7:C7"/>
    <mergeCell ref="G2:V4"/>
    <mergeCell ref="A2:C4"/>
    <mergeCell ref="D2:D4"/>
    <mergeCell ref="E2:F4"/>
    <mergeCell ref="A14:C14"/>
    <mergeCell ref="E7:F7"/>
    <mergeCell ref="E8:F8"/>
    <mergeCell ref="E9:F9"/>
    <mergeCell ref="E10:F10"/>
    <mergeCell ref="E11:F11"/>
    <mergeCell ref="E12:F12"/>
    <mergeCell ref="E13:F13"/>
    <mergeCell ref="W2:W4"/>
    <mergeCell ref="X2:X4"/>
    <mergeCell ref="A5:C5"/>
    <mergeCell ref="E5:F5"/>
    <mergeCell ref="A6:C6"/>
    <mergeCell ref="E6:F6"/>
    <mergeCell ref="E14:F14"/>
    <mergeCell ref="A8:C8"/>
    <mergeCell ref="A9:C9"/>
    <mergeCell ref="A10:C10"/>
    <mergeCell ref="A11:C11"/>
    <mergeCell ref="A12:C12"/>
    <mergeCell ref="A13:C13"/>
    <mergeCell ref="A27:B27"/>
    <mergeCell ref="A28:B28"/>
    <mergeCell ref="E16:F16"/>
    <mergeCell ref="E17:F17"/>
    <mergeCell ref="E18:F18"/>
    <mergeCell ref="E19:F19"/>
    <mergeCell ref="A24:B24"/>
    <mergeCell ref="A16:C16"/>
    <mergeCell ref="A17:C17"/>
    <mergeCell ref="A18:C18"/>
    <mergeCell ref="A19:C19"/>
    <mergeCell ref="A21:C21"/>
    <mergeCell ref="V34:X34"/>
    <mergeCell ref="U28:W28"/>
    <mergeCell ref="L21:N21"/>
    <mergeCell ref="J33:R33"/>
    <mergeCell ref="J34:R34"/>
    <mergeCell ref="W29:X29"/>
    <mergeCell ref="J30:R30"/>
    <mergeCell ref="T29:V29"/>
    <mergeCell ref="J29:R29"/>
    <mergeCell ref="M26:W26"/>
    <mergeCell ref="O27:R27"/>
    <mergeCell ref="U27:W27"/>
    <mergeCell ref="J31:R31"/>
    <mergeCell ref="J32:R32"/>
    <mergeCell ref="V22:W23"/>
    <mergeCell ref="J21:K21"/>
    <mergeCell ref="K35:S35"/>
    <mergeCell ref="A20:C20"/>
    <mergeCell ref="E20:F20"/>
    <mergeCell ref="C23:G23"/>
    <mergeCell ref="C24:G24"/>
    <mergeCell ref="C25:G25"/>
    <mergeCell ref="C26:G26"/>
    <mergeCell ref="C27:G27"/>
    <mergeCell ref="C28:G28"/>
    <mergeCell ref="E21:F21"/>
    <mergeCell ref="A23:B23"/>
    <mergeCell ref="H21:I21"/>
    <mergeCell ref="J20:K20"/>
    <mergeCell ref="O20:Q21"/>
    <mergeCell ref="A25:B25"/>
    <mergeCell ref="A26:B26"/>
    <mergeCell ref="L16:Q16"/>
    <mergeCell ref="A15:Q15"/>
    <mergeCell ref="H19:I19"/>
    <mergeCell ref="J19:K19"/>
    <mergeCell ref="H20:I20"/>
    <mergeCell ref="L17:N17"/>
    <mergeCell ref="L18:N18"/>
    <mergeCell ref="L19:N19"/>
    <mergeCell ref="L20:N20"/>
    <mergeCell ref="G16:K16"/>
    <mergeCell ref="H17:I17"/>
    <mergeCell ref="J17:K17"/>
    <mergeCell ref="H18:I18"/>
    <mergeCell ref="J18:K18"/>
    <mergeCell ref="O17:Q19"/>
    <mergeCell ref="X22:X23"/>
    <mergeCell ref="M24:W24"/>
    <mergeCell ref="O25:R25"/>
    <mergeCell ref="U25:W25"/>
  </mergeCells>
  <conditionalFormatting sqref="C23:G28 S25 S27 A34 E34">
    <cfRule type="containsBlanks" dxfId="0" priority="4">
      <formula>LEN(TRIM(A23))=0</formula>
    </cfRule>
  </conditionalFormatting>
  <dataValidations count="2">
    <dataValidation type="list" allowBlank="1" showInputMessage="1" showErrorMessage="1" sqref="H17:K21" xr:uid="{00000000-0002-0000-0000-000000000000}">
      <formula1>"212,235"</formula1>
    </dataValidation>
    <dataValidation type="list" allowBlank="1" showInputMessage="1" showErrorMessage="1" sqref="H5:V14" xr:uid="{00000000-0002-0000-0000-000001000000}">
      <formula1>"200,201,202,203,204,205,206,207,208,209,210,211,213,214,215,216,217,218,219,220,221,222,223,224,225,226,227,228,229,230,231,232,233,234,236,237,238,239,240,241,242,243,244"</formula1>
    </dataValidation>
  </dataValidations>
  <hyperlinks>
    <hyperlink ref="J30" r:id="rId1" xr:uid="{00000000-0004-0000-0000-000000000000}"/>
  </hyperlinks>
  <pageMargins left="0.50166666666666671" right="0.57552083333333337" top="0.97916666666666663" bottom="0.78833333333333333" header="0.23958333333333334" footer="0.3"/>
  <pageSetup scale="85" orientation="landscape" r:id="rId2"/>
  <headerFooter>
    <oddHeader xml:space="preserve">&amp;L&amp;G&amp;C&amp;"Arial,Bold"&amp;16 4-H LIGHT HORSE SHOWCASE&amp;14
&amp;"Arial,Regular"Entry Deadline: May 31, 2024
&amp;"Arial,Italic"&amp;12Current record book must be presented at registration&amp;R&amp;"-,Bold Italic"&amp;14Please submit entries as a club!
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30</xdr:row>
                    <xdr:rowOff>9525</xdr:rowOff>
                  </from>
                  <to>
                    <xdr:col>0</xdr:col>
                    <xdr:colOff>619125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114300</xdr:colOff>
                    <xdr:row>28</xdr:row>
                    <xdr:rowOff>228600</xdr:rowOff>
                  </from>
                  <to>
                    <xdr:col>22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21</xdr:col>
                    <xdr:colOff>114300</xdr:colOff>
                    <xdr:row>29</xdr:row>
                    <xdr:rowOff>161925</xdr:rowOff>
                  </from>
                  <to>
                    <xdr:col>22</xdr:col>
                    <xdr:colOff>66675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21</xdr:col>
                    <xdr:colOff>123825</xdr:colOff>
                    <xdr:row>30</xdr:row>
                    <xdr:rowOff>161925</xdr:rowOff>
                  </from>
                  <to>
                    <xdr:col>22</xdr:col>
                    <xdr:colOff>76200</xdr:colOff>
                    <xdr:row>31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Minogue, Justine</dc:creator>
  <cp:lastModifiedBy>Justine Minogue</cp:lastModifiedBy>
  <cp:lastPrinted>2023-03-07T16:19:32Z</cp:lastPrinted>
  <dcterms:created xsi:type="dcterms:W3CDTF">2023-02-23T19:28:10Z</dcterms:created>
  <dcterms:modified xsi:type="dcterms:W3CDTF">2024-04-30T18:31:06Z</dcterms:modified>
</cp:coreProperties>
</file>