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prairielandpark.sharepoint.com/sites/Agriculture/Documents/Prairieland Junior Ag Showcase/Exhibitor/Entry - Substitution Forms/2025/"/>
    </mc:Choice>
  </mc:AlternateContent>
  <xr:revisionPtr revIDLastSave="99" documentId="13_ncr:1_{005A6D2B-F901-43A9-9921-2238837A1380}" xr6:coauthVersionLast="47" xr6:coauthVersionMax="47" xr10:uidLastSave="{9E957EA7-EABA-4CA8-A891-7C4FEC1FEDA4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1" l="1"/>
  <c r="N37" i="1" l="1"/>
  <c r="N38" i="1"/>
  <c r="N39" i="1"/>
  <c r="N40" i="1"/>
  <c r="N41" i="1"/>
  <c r="N42" i="1"/>
  <c r="N43" i="1"/>
  <c r="N44" i="1"/>
  <c r="N45" i="1"/>
  <c r="N36" i="1"/>
  <c r="N35" i="1"/>
  <c r="N34" i="1"/>
  <c r="N33" i="1"/>
  <c r="N32" i="1"/>
  <c r="N31" i="1"/>
  <c r="N30" i="1"/>
  <c r="N29" i="1"/>
  <c r="G10" i="1" l="1"/>
  <c r="N19" i="1"/>
  <c r="N20" i="1"/>
  <c r="N21" i="1"/>
  <c r="N23" i="1"/>
  <c r="N24" i="1"/>
  <c r="N25" i="1"/>
  <c r="N26" i="1"/>
  <c r="N22" i="1"/>
  <c r="F12" i="1" l="1"/>
</calcChain>
</file>

<file path=xl/sharedStrings.xml><?xml version="1.0" encoding="utf-8"?>
<sst xmlns="http://schemas.openxmlformats.org/spreadsheetml/2006/main" count="56" uniqueCount="45">
  <si>
    <t>Show-manship Class #</t>
  </si>
  <si>
    <t>CLASS #</t>
  </si>
  <si>
    <t>BREED OF SIRE</t>
  </si>
  <si>
    <t>Calf Sex</t>
  </si>
  <si>
    <r>
      <rPr>
        <b/>
        <sz val="11"/>
        <color theme="1"/>
        <rFont val="Calibri"/>
        <family val="2"/>
        <scheme val="minor"/>
      </rPr>
      <t xml:space="preserve">MEMBER NAME </t>
    </r>
    <r>
      <rPr>
        <sz val="11"/>
        <color theme="1"/>
        <rFont val="Calibri"/>
        <family val="2"/>
        <scheme val="minor"/>
      </rPr>
      <t xml:space="preserve">     </t>
    </r>
  </si>
  <si>
    <r>
      <rPr>
        <b/>
        <sz val="11"/>
        <color theme="1"/>
        <rFont val="Calibri"/>
        <family val="2"/>
        <scheme val="minor"/>
      </rPr>
      <t xml:space="preserve">MAILING ADDRESS   </t>
    </r>
    <r>
      <rPr>
        <b/>
        <sz val="12"/>
        <color theme="1"/>
        <rFont val="Calibri"/>
        <family val="2"/>
        <scheme val="minor"/>
      </rPr>
      <t xml:space="preserve">                                     </t>
    </r>
    <r>
      <rPr>
        <b/>
        <sz val="11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Include postal code</t>
    </r>
  </si>
  <si>
    <r>
      <rPr>
        <i/>
        <sz val="10"/>
        <color theme="1"/>
        <rFont val="Calibri"/>
        <family val="2"/>
        <scheme val="minor"/>
      </rPr>
      <t xml:space="preserve">Calf Birth Date </t>
    </r>
    <r>
      <rPr>
        <sz val="10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</t>
    </r>
    <r>
      <rPr>
        <sz val="10"/>
        <color theme="1"/>
        <rFont val="Calibri"/>
        <family val="2"/>
        <scheme val="minor"/>
      </rPr>
      <t xml:space="preserve">   DD-MMM-YYY</t>
    </r>
  </si>
  <si>
    <t>NAME OF CLUB:</t>
  </si>
  <si>
    <t>CLUB LEADER:</t>
  </si>
  <si>
    <t>POSTAL CODE:</t>
  </si>
  <si>
    <t>PHONE:</t>
  </si>
  <si>
    <t>EMAIL:</t>
  </si>
  <si>
    <t>Date</t>
  </si>
  <si>
    <t>Number of Groups:</t>
  </si>
  <si>
    <t>Group Fee:</t>
  </si>
  <si>
    <t>Total # Heifers:</t>
  </si>
  <si>
    <t>Total # Cows:</t>
  </si>
  <si>
    <t>Total # Calves:</t>
  </si>
  <si>
    <t>TOTAL FEES:</t>
  </si>
  <si>
    <t>For Office Use</t>
  </si>
  <si>
    <t>Receipt #: ________________</t>
  </si>
  <si>
    <t>RETURN TO:</t>
  </si>
  <si>
    <t>agmanager@prairielandpark.com</t>
  </si>
  <si>
    <t>Saskatoon Prairieland Park</t>
  </si>
  <si>
    <t xml:space="preserve">P.O. Box 6010 </t>
  </si>
  <si>
    <t>Saskatoon, SK  S7K 4E4</t>
  </si>
  <si>
    <t>PHONE: (306) 931-7149    FAX: (306) 931-7886</t>
  </si>
  <si>
    <t>MAILING ADDRESS:</t>
  </si>
  <si>
    <r>
      <rPr>
        <b/>
        <sz val="11"/>
        <color theme="1"/>
        <rFont val="Calibri"/>
        <family val="2"/>
        <scheme val="minor"/>
      </rPr>
      <t xml:space="preserve">ENTRY FEE  </t>
    </r>
    <r>
      <rPr>
        <b/>
        <sz val="14"/>
        <color theme="1"/>
        <rFont val="Calibri"/>
        <family val="2"/>
        <scheme val="minor"/>
      </rPr>
      <t xml:space="preserve">                          </t>
    </r>
    <r>
      <rPr>
        <b/>
        <sz val="8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  <scheme val="minor"/>
      </rPr>
      <t>($31.50 Entry Fee + $10.50 Enviro)</t>
    </r>
  </si>
  <si>
    <t>Amt Received: _____________</t>
  </si>
  <si>
    <r>
      <t xml:space="preserve">COW/CALF ENTRIES                              </t>
    </r>
    <r>
      <rPr>
        <b/>
        <sz val="8"/>
        <color theme="1"/>
        <rFont val="Calibri"/>
        <family val="2"/>
        <scheme val="minor"/>
      </rPr>
      <t xml:space="preserve">  </t>
    </r>
    <r>
      <rPr>
        <sz val="8"/>
        <color rgb="FFFF0000"/>
        <rFont val="Calibri"/>
        <family val="2"/>
        <scheme val="minor"/>
      </rPr>
      <t>To be filled only if entering Class 3, 4 or 5</t>
    </r>
  </si>
  <si>
    <r>
      <rPr>
        <b/>
        <sz val="12"/>
        <color theme="1"/>
        <rFont val="Calibri"/>
        <family val="2"/>
        <scheme val="minor"/>
      </rPr>
      <t>Class 8: GROUP OF FIVE HEIFERS</t>
    </r>
    <r>
      <rPr>
        <b/>
        <sz val="11"/>
        <color theme="1"/>
        <rFont val="Calibri"/>
        <family val="2"/>
        <scheme val="minor"/>
      </rPr>
      <t xml:space="preserve">                            Entry Fee: $26.25 per group</t>
    </r>
  </si>
  <si>
    <t>Name</t>
  </si>
  <si>
    <t>ALL ANIMALS MUST HAVE AN APPROVED CCIA TAG IN THEIR EAR</t>
  </si>
  <si>
    <r>
      <rPr>
        <b/>
        <sz val="11"/>
        <color theme="1"/>
        <rFont val="Calibri"/>
        <family val="2"/>
        <scheme val="minor"/>
      </rPr>
      <t xml:space="preserve">ANIMAL BIRTH DATE  </t>
    </r>
    <r>
      <rPr>
        <b/>
        <sz val="12"/>
        <color theme="1"/>
        <rFont val="Calibri"/>
        <family val="2"/>
        <scheme val="minor"/>
      </rPr>
      <t xml:space="preserve">    </t>
    </r>
    <r>
      <rPr>
        <sz val="12"/>
        <color theme="1"/>
        <rFont val="Calibri"/>
        <family val="2"/>
        <scheme val="minor"/>
      </rPr>
      <t xml:space="preserve">                                   </t>
    </r>
    <r>
      <rPr>
        <sz val="10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DD-MMM-YYYY</t>
    </r>
  </si>
  <si>
    <t>ANIMAL NAME</t>
  </si>
  <si>
    <r>
      <rPr>
        <i/>
        <sz val="10"/>
        <color theme="1"/>
        <rFont val="Calibri"/>
        <family val="2"/>
        <scheme val="minor"/>
      </rPr>
      <t xml:space="preserve">Calf Birth Date </t>
    </r>
    <r>
      <rPr>
        <sz val="10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 xml:space="preserve">                                       </t>
    </r>
    <r>
      <rPr>
        <sz val="10"/>
        <color theme="1"/>
        <rFont val="Calibri"/>
        <family val="2"/>
        <scheme val="minor"/>
      </rPr>
      <t xml:space="preserve">  </t>
    </r>
    <r>
      <rPr>
        <sz val="8"/>
        <color theme="1"/>
        <rFont val="Calibri"/>
        <family val="2"/>
        <scheme val="minor"/>
      </rPr>
      <t xml:space="preserve"> DD-MMM-YYYY</t>
    </r>
  </si>
  <si>
    <t>BY CHECKING THIS BOX, I HEREBY CERTIFY THAT THE BELOW ENTRIES COMPLY WITH THE RULES &amp; REGULATIONS GOVERNING THE COMPETITION FOR WHICH THE ENTRY WAS MADE.</t>
  </si>
  <si>
    <t>Credit Card</t>
  </si>
  <si>
    <t>E-Transfer</t>
  </si>
  <si>
    <t>Club Cheque</t>
  </si>
  <si>
    <r>
      <t xml:space="preserve">AGE                       </t>
    </r>
    <r>
      <rPr>
        <sz val="8"/>
        <color theme="1"/>
        <rFont val="Calibri"/>
        <family val="2"/>
        <scheme val="minor"/>
      </rPr>
      <t xml:space="preserve">  as of Dec 31, 2024</t>
    </r>
  </si>
  <si>
    <t>Parent/Non-participant lunch tickets: $15.00 (incl. GST) per ticket</t>
  </si>
  <si>
    <t>Number of Tickets:</t>
  </si>
  <si>
    <t xml:space="preserve">Lunch Ticket Fee: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</si>
</sst>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\-mmm\-yyyy;@"/>
    <numFmt numFmtId="165" formatCode="[$-409]mmmm\ d\,\ 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4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16" xfId="0" applyBorder="1"/>
    <xf numFmtId="0" fontId="7" fillId="0" borderId="17" xfId="0" applyFont="1" applyBorder="1" applyAlignment="1">
      <alignment horizontal="right" vertical="center"/>
    </xf>
    <xf numFmtId="44" fontId="0" fillId="0" borderId="4" xfId="0" applyNumberFormat="1" applyBorder="1"/>
    <xf numFmtId="0" fontId="0" fillId="0" borderId="14" xfId="0" applyBorder="1"/>
    <xf numFmtId="0" fontId="1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44" fontId="0" fillId="0" borderId="0" xfId="0" applyNumberFormat="1"/>
    <xf numFmtId="0" fontId="7" fillId="0" borderId="0" xfId="0" applyFont="1" applyAlignment="1">
      <alignment horizontal="right"/>
    </xf>
    <xf numFmtId="0" fontId="7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4" fontId="0" fillId="0" borderId="4" xfId="0" applyNumberForma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5" fontId="5" fillId="0" borderId="0" xfId="0" applyNumberFormat="1" applyFont="1" applyAlignment="1">
      <alignment horizontal="center" vertical="center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1" fillId="0" borderId="0" xfId="0" applyFont="1"/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18" xfId="0" applyFont="1" applyFill="1" applyBorder="1" applyAlignment="1">
      <alignment horizontal="center" wrapText="1"/>
    </xf>
    <xf numFmtId="165" fontId="0" fillId="0" borderId="11" xfId="0" applyNumberFormat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5" fillId="4" borderId="2" xfId="0" applyFont="1" applyFill="1" applyBorder="1" applyAlignment="1">
      <alignment horizontal="center" vertical="center"/>
    </xf>
    <xf numFmtId="0" fontId="0" fillId="0" borderId="12" xfId="0" applyBorder="1" applyProtection="1"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44" fontId="13" fillId="0" borderId="21" xfId="0" applyNumberFormat="1" applyFont="1" applyBorder="1" applyAlignment="1">
      <alignment horizontal="center" vertical="center"/>
    </xf>
    <xf numFmtId="44" fontId="13" fillId="0" borderId="22" xfId="0" applyNumberFormat="1" applyFont="1" applyBorder="1" applyAlignment="1">
      <alignment horizontal="center" vertical="center"/>
    </xf>
    <xf numFmtId="44" fontId="13" fillId="0" borderId="23" xfId="0" applyNumberFormat="1" applyFont="1" applyBorder="1" applyAlignment="1">
      <alignment horizontal="center" vertical="center"/>
    </xf>
    <xf numFmtId="44" fontId="13" fillId="0" borderId="2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DE3E3"/>
        </patternFill>
      </fill>
    </dxf>
    <dxf>
      <fill>
        <patternFill>
          <bgColor rgb="FFFDE3E3"/>
        </patternFill>
      </fill>
    </dxf>
  </dxfs>
  <tableStyles count="0" defaultTableStyle="TableStyleMedium2" defaultPivotStyle="PivotStyleLight16"/>
  <colors>
    <mruColors>
      <color rgb="FFFD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</xdr:row>
          <xdr:rowOff>114300</xdr:rowOff>
        </xdr:from>
        <xdr:to>
          <xdr:col>9</xdr:col>
          <xdr:colOff>419100</xdr:colOff>
          <xdr:row>2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12</xdr:row>
          <xdr:rowOff>180975</xdr:rowOff>
        </xdr:from>
        <xdr:to>
          <xdr:col>5</xdr:col>
          <xdr:colOff>19050</xdr:colOff>
          <xdr:row>14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13</xdr:row>
          <xdr:rowOff>180975</xdr:rowOff>
        </xdr:from>
        <xdr:to>
          <xdr:col>5</xdr:col>
          <xdr:colOff>19050</xdr:colOff>
          <xdr:row>15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14</xdr:row>
          <xdr:rowOff>161925</xdr:rowOff>
        </xdr:from>
        <xdr:to>
          <xdr:col>5</xdr:col>
          <xdr:colOff>19050</xdr:colOff>
          <xdr:row>15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manager@prairielandpark.com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showGridLines="0" tabSelected="1" view="pageLayout" zoomScaleNormal="100" workbookViewId="0">
      <selection activeCell="D10" sqref="D10"/>
    </sheetView>
  </sheetViews>
  <sheetFormatPr defaultRowHeight="15" x14ac:dyDescent="0.25"/>
  <cols>
    <col min="1" max="1" width="16" customWidth="1"/>
    <col min="2" max="2" width="6.140625" customWidth="1"/>
    <col min="3" max="4" width="7.42578125" customWidth="1"/>
    <col min="6" max="6" width="8.28515625" customWidth="1"/>
    <col min="7" max="7" width="8.7109375" customWidth="1"/>
    <col min="8" max="8" width="6.85546875" customWidth="1"/>
    <col min="9" max="9" width="8.5703125" customWidth="1"/>
    <col min="10" max="10" width="10.7109375" customWidth="1"/>
    <col min="11" max="11" width="11.7109375" customWidth="1"/>
    <col min="12" max="12" width="7.28515625" customWidth="1"/>
    <col min="13" max="13" width="12.140625" customWidth="1"/>
    <col min="14" max="14" width="11.5703125" customWidth="1"/>
    <col min="15" max="15" width="1.42578125" customWidth="1"/>
  </cols>
  <sheetData>
    <row r="1" spans="1:16" ht="8.25" customHeight="1" x14ac:dyDescent="0.25"/>
    <row r="2" spans="1:16" ht="15.75" customHeight="1" thickBot="1" x14ac:dyDescent="0.3">
      <c r="A2" s="6" t="s">
        <v>7</v>
      </c>
      <c r="B2" s="87"/>
      <c r="C2" s="87"/>
      <c r="D2" s="87"/>
      <c r="E2" s="87"/>
      <c r="F2" s="87"/>
      <c r="G2" s="87"/>
      <c r="J2" s="84" t="s">
        <v>37</v>
      </c>
      <c r="K2" s="84"/>
      <c r="L2" s="84"/>
      <c r="M2" s="84"/>
      <c r="N2" s="84"/>
    </row>
    <row r="3" spans="1:16" ht="15.75" thickBot="1" x14ac:dyDescent="0.3">
      <c r="A3" s="6" t="s">
        <v>8</v>
      </c>
      <c r="B3" s="88"/>
      <c r="C3" s="88"/>
      <c r="D3" s="88"/>
      <c r="E3" s="88"/>
      <c r="F3" s="88"/>
      <c r="G3" s="88"/>
      <c r="J3" s="84"/>
      <c r="K3" s="84"/>
      <c r="L3" s="84"/>
      <c r="M3" s="84"/>
      <c r="N3" s="84"/>
    </row>
    <row r="4" spans="1:16" ht="15.75" thickBot="1" x14ac:dyDescent="0.3">
      <c r="A4" s="6" t="s">
        <v>27</v>
      </c>
      <c r="B4" s="88"/>
      <c r="C4" s="88"/>
      <c r="D4" s="88"/>
      <c r="E4" s="88"/>
      <c r="F4" s="88"/>
      <c r="G4" s="88"/>
      <c r="J4" s="84"/>
      <c r="K4" s="84"/>
      <c r="L4" s="84"/>
      <c r="M4" s="84"/>
      <c r="N4" s="84"/>
    </row>
    <row r="5" spans="1:16" ht="15.75" thickBot="1" x14ac:dyDescent="0.3">
      <c r="A5" s="6" t="s">
        <v>9</v>
      </c>
      <c r="B5" s="88"/>
      <c r="C5" s="88"/>
      <c r="D5" s="88"/>
      <c r="E5" s="88"/>
      <c r="F5" s="88"/>
      <c r="G5" s="88"/>
      <c r="J5" s="57"/>
      <c r="K5" s="57"/>
      <c r="L5" s="24"/>
      <c r="M5" s="56"/>
      <c r="N5" s="56"/>
    </row>
    <row r="6" spans="1:16" ht="15.75" thickBot="1" x14ac:dyDescent="0.3">
      <c r="A6" s="6" t="s">
        <v>10</v>
      </c>
      <c r="B6" s="88"/>
      <c r="C6" s="88"/>
      <c r="D6" s="88"/>
      <c r="E6" s="88"/>
      <c r="F6" s="88"/>
      <c r="G6" s="88"/>
      <c r="J6" t="s">
        <v>32</v>
      </c>
      <c r="M6" s="7" t="s">
        <v>12</v>
      </c>
      <c r="N6" s="25"/>
    </row>
    <row r="7" spans="1:16" ht="15.75" thickBot="1" x14ac:dyDescent="0.3">
      <c r="A7" s="6" t="s">
        <v>11</v>
      </c>
      <c r="B7" s="86"/>
      <c r="C7" s="86"/>
      <c r="D7" s="86"/>
      <c r="E7" s="86"/>
      <c r="F7" s="86"/>
      <c r="G7" s="86"/>
      <c r="I7" s="29" t="s">
        <v>42</v>
      </c>
    </row>
    <row r="8" spans="1:16" ht="15.75" thickBot="1" x14ac:dyDescent="0.3">
      <c r="I8" s="28" t="s">
        <v>43</v>
      </c>
      <c r="K8" s="4"/>
      <c r="L8" s="74" t="s">
        <v>44</v>
      </c>
      <c r="M8" s="74"/>
      <c r="N8" s="10">
        <f>K8*15</f>
        <v>0</v>
      </c>
      <c r="O8" s="28"/>
      <c r="P8" s="28"/>
    </row>
    <row r="9" spans="1:16" ht="16.5" customHeight="1" x14ac:dyDescent="0.25">
      <c r="A9" s="93" t="s">
        <v>31</v>
      </c>
      <c r="B9" s="94"/>
      <c r="C9" s="94"/>
      <c r="D9" s="94"/>
      <c r="E9" s="94"/>
      <c r="F9" s="94"/>
      <c r="G9" s="95"/>
      <c r="I9" s="75"/>
      <c r="J9" s="75"/>
      <c r="K9" s="75"/>
      <c r="L9" s="75"/>
      <c r="M9" s="75"/>
      <c r="N9" s="75"/>
    </row>
    <row r="10" spans="1:16" ht="19.5" customHeight="1" thickBot="1" x14ac:dyDescent="0.3">
      <c r="A10" s="58" t="s">
        <v>13</v>
      </c>
      <c r="B10" s="59"/>
      <c r="C10" s="59"/>
      <c r="D10" s="3"/>
      <c r="E10" s="8"/>
      <c r="F10" s="9" t="s">
        <v>14</v>
      </c>
      <c r="G10" s="10">
        <f>D10*26.25</f>
        <v>0</v>
      </c>
      <c r="I10" s="61" t="s">
        <v>21</v>
      </c>
      <c r="J10" s="62"/>
      <c r="K10" s="62"/>
      <c r="L10" s="63"/>
    </row>
    <row r="11" spans="1:16" ht="15.75" customHeight="1" thickBot="1" x14ac:dyDescent="0.3">
      <c r="A11" s="11"/>
      <c r="B11" s="12"/>
      <c r="C11" s="13"/>
      <c r="D11" s="14"/>
      <c r="F11" s="15"/>
      <c r="G11" s="16"/>
      <c r="I11" s="64" t="s">
        <v>22</v>
      </c>
      <c r="J11" s="65"/>
      <c r="K11" s="65"/>
      <c r="L11" s="66"/>
    </row>
    <row r="12" spans="1:16" ht="15.75" customHeight="1" thickBot="1" x14ac:dyDescent="0.3">
      <c r="A12" s="17" t="s">
        <v>15</v>
      </c>
      <c r="B12" s="4"/>
      <c r="D12" s="60" t="s">
        <v>18</v>
      </c>
      <c r="E12" s="60"/>
      <c r="F12" s="89">
        <f>SUM(G10,N19:N26,N29:N45,N8)</f>
        <v>0</v>
      </c>
      <c r="G12" s="90"/>
      <c r="I12" s="67" t="s">
        <v>23</v>
      </c>
      <c r="J12" s="68"/>
      <c r="K12" s="68"/>
      <c r="L12" s="69"/>
    </row>
    <row r="13" spans="1:16" ht="15" customHeight="1" thickBot="1" x14ac:dyDescent="0.3">
      <c r="A13" s="17" t="s">
        <v>16</v>
      </c>
      <c r="B13" s="4"/>
      <c r="D13" s="60"/>
      <c r="E13" s="60"/>
      <c r="F13" s="91"/>
      <c r="G13" s="92"/>
      <c r="I13" s="53" t="s">
        <v>24</v>
      </c>
      <c r="J13" s="54"/>
      <c r="K13" s="54"/>
      <c r="L13" s="55"/>
      <c r="M13" s="72" t="s">
        <v>19</v>
      </c>
      <c r="N13" s="73"/>
    </row>
    <row r="14" spans="1:16" ht="15.75" customHeight="1" thickBot="1" x14ac:dyDescent="0.3">
      <c r="A14" s="17" t="s">
        <v>17</v>
      </c>
      <c r="B14" s="4"/>
      <c r="F14" s="35" t="s">
        <v>40</v>
      </c>
      <c r="G14" s="35"/>
      <c r="I14" s="53" t="s">
        <v>25</v>
      </c>
      <c r="J14" s="54"/>
      <c r="K14" s="54"/>
      <c r="L14" s="55"/>
      <c r="M14" s="70" t="s">
        <v>29</v>
      </c>
      <c r="N14" s="71"/>
    </row>
    <row r="15" spans="1:16" ht="15.75" customHeight="1" x14ac:dyDescent="0.25">
      <c r="A15" s="17"/>
      <c r="B15" s="7"/>
      <c r="F15" s="34" t="s">
        <v>38</v>
      </c>
      <c r="G15" s="34"/>
      <c r="I15" s="30" t="s">
        <v>26</v>
      </c>
      <c r="J15" s="31"/>
      <c r="K15" s="31"/>
      <c r="L15" s="32"/>
      <c r="M15" s="96" t="s">
        <v>20</v>
      </c>
      <c r="N15" s="97"/>
    </row>
    <row r="16" spans="1:16" ht="16.5" customHeight="1" x14ac:dyDescent="0.25">
      <c r="F16" s="33" t="s">
        <v>39</v>
      </c>
      <c r="G16" s="33"/>
      <c r="I16" s="85" t="s">
        <v>33</v>
      </c>
      <c r="J16" s="85"/>
      <c r="K16" s="85"/>
      <c r="L16" s="85"/>
      <c r="M16" s="85"/>
      <c r="N16" s="85"/>
    </row>
    <row r="17" spans="1:14" ht="36" customHeight="1" x14ac:dyDescent="0.25">
      <c r="A17" s="45" t="s">
        <v>4</v>
      </c>
      <c r="B17" s="47" t="s">
        <v>41</v>
      </c>
      <c r="C17" s="83" t="s">
        <v>0</v>
      </c>
      <c r="D17" s="49" t="s">
        <v>5</v>
      </c>
      <c r="E17" s="50"/>
      <c r="F17" s="50"/>
      <c r="G17" s="39" t="s">
        <v>1</v>
      </c>
      <c r="H17" s="41" t="s">
        <v>35</v>
      </c>
      <c r="I17" s="42"/>
      <c r="J17" s="77" t="s">
        <v>34</v>
      </c>
      <c r="K17" s="79" t="s">
        <v>2</v>
      </c>
      <c r="L17" s="81" t="s">
        <v>30</v>
      </c>
      <c r="M17" s="82"/>
      <c r="N17" s="76" t="s">
        <v>28</v>
      </c>
    </row>
    <row r="18" spans="1:14" ht="29.25" customHeight="1" x14ac:dyDescent="0.25">
      <c r="A18" s="46"/>
      <c r="B18" s="48"/>
      <c r="C18" s="83"/>
      <c r="D18" s="51"/>
      <c r="E18" s="52"/>
      <c r="F18" s="52"/>
      <c r="G18" s="40"/>
      <c r="H18" s="43"/>
      <c r="I18" s="44"/>
      <c r="J18" s="78"/>
      <c r="K18" s="80"/>
      <c r="L18" s="18" t="s">
        <v>3</v>
      </c>
      <c r="M18" s="19" t="s">
        <v>36</v>
      </c>
      <c r="N18" s="76"/>
    </row>
    <row r="19" spans="1:14" ht="26.25" customHeight="1" x14ac:dyDescent="0.25">
      <c r="A19" s="21"/>
      <c r="B19" s="23"/>
      <c r="C19" s="1"/>
      <c r="D19" s="36"/>
      <c r="E19" s="37"/>
      <c r="F19" s="38"/>
      <c r="G19" s="1"/>
      <c r="H19" s="36"/>
      <c r="I19" s="38"/>
      <c r="J19" s="22"/>
      <c r="K19" s="1"/>
      <c r="L19" s="27"/>
      <c r="M19" s="5"/>
      <c r="N19" s="20" t="str">
        <f t="shared" ref="N19:N26" si="0">IF(G19&gt;0,42,"")</f>
        <v/>
      </c>
    </row>
    <row r="20" spans="1:14" ht="26.25" customHeight="1" x14ac:dyDescent="0.25">
      <c r="A20" s="21"/>
      <c r="B20" s="23"/>
      <c r="C20" s="1"/>
      <c r="D20" s="36"/>
      <c r="E20" s="37"/>
      <c r="F20" s="38"/>
      <c r="G20" s="1"/>
      <c r="H20" s="36"/>
      <c r="I20" s="38"/>
      <c r="J20" s="26"/>
      <c r="K20" s="1"/>
      <c r="L20" s="27"/>
      <c r="M20" s="5"/>
      <c r="N20" s="20" t="str">
        <f t="shared" si="0"/>
        <v/>
      </c>
    </row>
    <row r="21" spans="1:14" ht="26.25" customHeight="1" x14ac:dyDescent="0.25">
      <c r="A21" s="21"/>
      <c r="B21" s="23"/>
      <c r="C21" s="1"/>
      <c r="D21" s="36"/>
      <c r="E21" s="37"/>
      <c r="F21" s="38"/>
      <c r="G21" s="1"/>
      <c r="H21" s="36"/>
      <c r="I21" s="38"/>
      <c r="J21" s="2"/>
      <c r="K21" s="1"/>
      <c r="L21" s="27"/>
      <c r="M21" s="5"/>
      <c r="N21" s="20" t="str">
        <f t="shared" si="0"/>
        <v/>
      </c>
    </row>
    <row r="22" spans="1:14" ht="26.25" customHeight="1" x14ac:dyDescent="0.25">
      <c r="A22" s="21"/>
      <c r="B22" s="23"/>
      <c r="C22" s="1"/>
      <c r="D22" s="36"/>
      <c r="E22" s="37"/>
      <c r="F22" s="38"/>
      <c r="G22" s="1"/>
      <c r="H22" s="36"/>
      <c r="I22" s="38"/>
      <c r="J22" s="22"/>
      <c r="K22" s="1"/>
      <c r="L22" s="27"/>
      <c r="M22" s="5"/>
      <c r="N22" s="20" t="str">
        <f t="shared" si="0"/>
        <v/>
      </c>
    </row>
    <row r="23" spans="1:14" ht="26.25" customHeight="1" x14ac:dyDescent="0.25">
      <c r="A23" s="21"/>
      <c r="B23" s="23"/>
      <c r="C23" s="1"/>
      <c r="D23" s="36"/>
      <c r="E23" s="37"/>
      <c r="F23" s="38"/>
      <c r="G23" s="1"/>
      <c r="H23" s="36"/>
      <c r="I23" s="38"/>
      <c r="J23" s="22"/>
      <c r="K23" s="1"/>
      <c r="L23" s="27"/>
      <c r="M23" s="5"/>
      <c r="N23" s="20" t="str">
        <f t="shared" si="0"/>
        <v/>
      </c>
    </row>
    <row r="24" spans="1:14" ht="26.25" customHeight="1" x14ac:dyDescent="0.25">
      <c r="A24" s="21"/>
      <c r="B24" s="23"/>
      <c r="C24" s="1"/>
      <c r="D24" s="36"/>
      <c r="E24" s="37"/>
      <c r="F24" s="38"/>
      <c r="G24" s="1"/>
      <c r="H24" s="36"/>
      <c r="I24" s="38"/>
      <c r="J24" s="22"/>
      <c r="K24" s="1"/>
      <c r="L24" s="27"/>
      <c r="M24" s="5"/>
      <c r="N24" s="20" t="str">
        <f t="shared" si="0"/>
        <v/>
      </c>
    </row>
    <row r="25" spans="1:14" ht="26.25" customHeight="1" x14ac:dyDescent="0.25">
      <c r="A25" s="21"/>
      <c r="B25" s="23"/>
      <c r="C25" s="1"/>
      <c r="D25" s="36"/>
      <c r="E25" s="37"/>
      <c r="F25" s="38"/>
      <c r="G25" s="1"/>
      <c r="H25" s="36"/>
      <c r="I25" s="38"/>
      <c r="J25" s="22"/>
      <c r="K25" s="1"/>
      <c r="L25" s="27"/>
      <c r="M25" s="5"/>
      <c r="N25" s="20" t="str">
        <f t="shared" si="0"/>
        <v/>
      </c>
    </row>
    <row r="26" spans="1:14" ht="26.25" customHeight="1" x14ac:dyDescent="0.25">
      <c r="A26" s="21"/>
      <c r="B26" s="23"/>
      <c r="C26" s="1"/>
      <c r="D26" s="36"/>
      <c r="E26" s="37"/>
      <c r="F26" s="38"/>
      <c r="G26" s="1"/>
      <c r="H26" s="36"/>
      <c r="I26" s="38"/>
      <c r="J26" s="22"/>
      <c r="K26" s="1"/>
      <c r="L26" s="27"/>
      <c r="M26" s="5"/>
      <c r="N26" s="20" t="str">
        <f t="shared" si="0"/>
        <v/>
      </c>
    </row>
    <row r="27" spans="1:14" ht="48.75" customHeight="1" x14ac:dyDescent="0.25">
      <c r="A27" s="45" t="s">
        <v>4</v>
      </c>
      <c r="B27" s="47" t="s">
        <v>41</v>
      </c>
      <c r="C27" s="83" t="s">
        <v>0</v>
      </c>
      <c r="D27" s="49" t="s">
        <v>5</v>
      </c>
      <c r="E27" s="50"/>
      <c r="F27" s="50"/>
      <c r="G27" s="39" t="s">
        <v>1</v>
      </c>
      <c r="H27" s="41" t="s">
        <v>35</v>
      </c>
      <c r="I27" s="42"/>
      <c r="J27" s="77" t="s">
        <v>34</v>
      </c>
      <c r="K27" s="79" t="s">
        <v>2</v>
      </c>
      <c r="L27" s="81" t="s">
        <v>30</v>
      </c>
      <c r="M27" s="82"/>
      <c r="N27" s="76" t="s">
        <v>28</v>
      </c>
    </row>
    <row r="28" spans="1:14" ht="30.75" customHeight="1" x14ac:dyDescent="0.25">
      <c r="A28" s="46"/>
      <c r="B28" s="48"/>
      <c r="C28" s="83"/>
      <c r="D28" s="51"/>
      <c r="E28" s="52"/>
      <c r="F28" s="52"/>
      <c r="G28" s="40"/>
      <c r="H28" s="43"/>
      <c r="I28" s="44"/>
      <c r="J28" s="78"/>
      <c r="K28" s="80"/>
      <c r="L28" s="18" t="s">
        <v>3</v>
      </c>
      <c r="M28" s="19" t="s">
        <v>6</v>
      </c>
      <c r="N28" s="76"/>
    </row>
    <row r="29" spans="1:14" ht="26.25" customHeight="1" x14ac:dyDescent="0.25">
      <c r="A29" s="21"/>
      <c r="B29" s="23"/>
      <c r="C29" s="1"/>
      <c r="D29" s="36"/>
      <c r="E29" s="37"/>
      <c r="F29" s="38"/>
      <c r="G29" s="1"/>
      <c r="H29" s="36"/>
      <c r="I29" s="38"/>
      <c r="J29" s="22"/>
      <c r="K29" s="1"/>
      <c r="L29" s="27"/>
      <c r="M29" s="5"/>
      <c r="N29" s="20" t="str">
        <f t="shared" ref="N29:N36" si="1">IF(G29&gt;0,42,"")</f>
        <v/>
      </c>
    </row>
    <row r="30" spans="1:14" ht="26.25" customHeight="1" x14ac:dyDescent="0.25">
      <c r="A30" s="21"/>
      <c r="B30" s="23"/>
      <c r="C30" s="1"/>
      <c r="D30" s="36"/>
      <c r="E30" s="37"/>
      <c r="F30" s="38"/>
      <c r="G30" s="1"/>
      <c r="H30" s="36"/>
      <c r="I30" s="38"/>
      <c r="J30" s="22"/>
      <c r="K30" s="1"/>
      <c r="L30" s="27"/>
      <c r="M30" s="5"/>
      <c r="N30" s="20" t="str">
        <f t="shared" si="1"/>
        <v/>
      </c>
    </row>
    <row r="31" spans="1:14" ht="26.25" customHeight="1" x14ac:dyDescent="0.25">
      <c r="A31" s="21"/>
      <c r="B31" s="23"/>
      <c r="C31" s="1"/>
      <c r="D31" s="36"/>
      <c r="E31" s="37"/>
      <c r="F31" s="38"/>
      <c r="G31" s="1"/>
      <c r="H31" s="36"/>
      <c r="I31" s="38"/>
      <c r="J31" s="22"/>
      <c r="K31" s="1"/>
      <c r="L31" s="27"/>
      <c r="M31" s="5"/>
      <c r="N31" s="20" t="str">
        <f t="shared" si="1"/>
        <v/>
      </c>
    </row>
    <row r="32" spans="1:14" ht="26.25" customHeight="1" x14ac:dyDescent="0.25">
      <c r="A32" s="21"/>
      <c r="B32" s="23"/>
      <c r="C32" s="1"/>
      <c r="D32" s="36"/>
      <c r="E32" s="37"/>
      <c r="F32" s="38"/>
      <c r="G32" s="1"/>
      <c r="H32" s="36"/>
      <c r="I32" s="38"/>
      <c r="J32" s="22"/>
      <c r="K32" s="1"/>
      <c r="L32" s="27"/>
      <c r="M32" s="5"/>
      <c r="N32" s="20" t="str">
        <f t="shared" si="1"/>
        <v/>
      </c>
    </row>
    <row r="33" spans="1:14" ht="26.25" customHeight="1" x14ac:dyDescent="0.25">
      <c r="A33" s="21"/>
      <c r="B33" s="23"/>
      <c r="C33" s="1"/>
      <c r="D33" s="36"/>
      <c r="E33" s="37"/>
      <c r="F33" s="38"/>
      <c r="G33" s="1"/>
      <c r="H33" s="36"/>
      <c r="I33" s="38"/>
      <c r="J33" s="22"/>
      <c r="K33" s="1"/>
      <c r="L33" s="27"/>
      <c r="M33" s="5"/>
      <c r="N33" s="20" t="str">
        <f t="shared" si="1"/>
        <v/>
      </c>
    </row>
    <row r="34" spans="1:14" ht="26.25" customHeight="1" x14ac:dyDescent="0.25">
      <c r="A34" s="21"/>
      <c r="B34" s="23"/>
      <c r="C34" s="1"/>
      <c r="D34" s="36"/>
      <c r="E34" s="37"/>
      <c r="F34" s="38"/>
      <c r="G34" s="1"/>
      <c r="H34" s="36"/>
      <c r="I34" s="38"/>
      <c r="J34" s="22"/>
      <c r="K34" s="1"/>
      <c r="L34" s="27"/>
      <c r="M34" s="5"/>
      <c r="N34" s="20" t="str">
        <f t="shared" si="1"/>
        <v/>
      </c>
    </row>
    <row r="35" spans="1:14" ht="26.25" customHeight="1" x14ac:dyDescent="0.25">
      <c r="A35" s="21"/>
      <c r="B35" s="23"/>
      <c r="C35" s="1"/>
      <c r="D35" s="36"/>
      <c r="E35" s="37"/>
      <c r="F35" s="38"/>
      <c r="G35" s="1"/>
      <c r="H35" s="36"/>
      <c r="I35" s="38"/>
      <c r="J35" s="22"/>
      <c r="K35" s="1"/>
      <c r="L35" s="27"/>
      <c r="M35" s="5"/>
      <c r="N35" s="20" t="str">
        <f t="shared" si="1"/>
        <v/>
      </c>
    </row>
    <row r="36" spans="1:14" ht="26.25" customHeight="1" x14ac:dyDescent="0.25">
      <c r="A36" s="21"/>
      <c r="B36" s="23"/>
      <c r="C36" s="1"/>
      <c r="D36" s="36"/>
      <c r="E36" s="37"/>
      <c r="F36" s="38"/>
      <c r="G36" s="1"/>
      <c r="H36" s="36"/>
      <c r="I36" s="38"/>
      <c r="J36" s="22"/>
      <c r="K36" s="1"/>
      <c r="L36" s="27"/>
      <c r="M36" s="5"/>
      <c r="N36" s="20" t="str">
        <f t="shared" si="1"/>
        <v/>
      </c>
    </row>
    <row r="37" spans="1:14" ht="26.25" customHeight="1" x14ac:dyDescent="0.25">
      <c r="A37" s="21"/>
      <c r="B37" s="23"/>
      <c r="C37" s="1"/>
      <c r="D37" s="36"/>
      <c r="E37" s="37"/>
      <c r="F37" s="38"/>
      <c r="G37" s="1"/>
      <c r="H37" s="36"/>
      <c r="I37" s="38"/>
      <c r="J37" s="22"/>
      <c r="K37" s="1"/>
      <c r="L37" s="27"/>
      <c r="M37" s="5"/>
      <c r="N37" s="20" t="str">
        <f t="shared" ref="N37:N45" si="2">IF(G37&gt;0,42,"")</f>
        <v/>
      </c>
    </row>
    <row r="38" spans="1:14" ht="26.25" customHeight="1" x14ac:dyDescent="0.25">
      <c r="A38" s="21"/>
      <c r="B38" s="23"/>
      <c r="C38" s="1"/>
      <c r="D38" s="36"/>
      <c r="E38" s="37"/>
      <c r="F38" s="38"/>
      <c r="G38" s="1"/>
      <c r="H38" s="36"/>
      <c r="I38" s="38"/>
      <c r="J38" s="22"/>
      <c r="K38" s="1"/>
      <c r="L38" s="27"/>
      <c r="M38" s="5"/>
      <c r="N38" s="20" t="str">
        <f t="shared" si="2"/>
        <v/>
      </c>
    </row>
    <row r="39" spans="1:14" ht="26.25" customHeight="1" x14ac:dyDescent="0.25">
      <c r="A39" s="21"/>
      <c r="B39" s="23"/>
      <c r="C39" s="1"/>
      <c r="D39" s="36"/>
      <c r="E39" s="37"/>
      <c r="F39" s="38"/>
      <c r="G39" s="1"/>
      <c r="H39" s="36"/>
      <c r="I39" s="38"/>
      <c r="J39" s="22"/>
      <c r="K39" s="1"/>
      <c r="L39" s="27"/>
      <c r="M39" s="5"/>
      <c r="N39" s="20" t="str">
        <f t="shared" si="2"/>
        <v/>
      </c>
    </row>
    <row r="40" spans="1:14" ht="26.25" customHeight="1" x14ac:dyDescent="0.25">
      <c r="A40" s="21"/>
      <c r="B40" s="23"/>
      <c r="C40" s="1"/>
      <c r="D40" s="36"/>
      <c r="E40" s="37"/>
      <c r="F40" s="38"/>
      <c r="G40" s="1"/>
      <c r="H40" s="36"/>
      <c r="I40" s="38"/>
      <c r="J40" s="22"/>
      <c r="K40" s="1"/>
      <c r="L40" s="27"/>
      <c r="M40" s="5"/>
      <c r="N40" s="20" t="str">
        <f t="shared" si="2"/>
        <v/>
      </c>
    </row>
    <row r="41" spans="1:14" ht="26.25" customHeight="1" x14ac:dyDescent="0.25">
      <c r="A41" s="21"/>
      <c r="B41" s="23"/>
      <c r="C41" s="1"/>
      <c r="D41" s="36"/>
      <c r="E41" s="37"/>
      <c r="F41" s="38"/>
      <c r="G41" s="1"/>
      <c r="H41" s="36"/>
      <c r="I41" s="38"/>
      <c r="J41" s="22"/>
      <c r="K41" s="1"/>
      <c r="L41" s="27"/>
      <c r="M41" s="5"/>
      <c r="N41" s="20" t="str">
        <f t="shared" si="2"/>
        <v/>
      </c>
    </row>
    <row r="42" spans="1:14" ht="26.25" customHeight="1" x14ac:dyDescent="0.25">
      <c r="A42" s="21"/>
      <c r="B42" s="23"/>
      <c r="C42" s="1"/>
      <c r="D42" s="36"/>
      <c r="E42" s="37"/>
      <c r="F42" s="38"/>
      <c r="G42" s="1"/>
      <c r="H42" s="36"/>
      <c r="I42" s="38"/>
      <c r="J42" s="22"/>
      <c r="K42" s="1"/>
      <c r="L42" s="27"/>
      <c r="M42" s="5"/>
      <c r="N42" s="20" t="str">
        <f t="shared" si="2"/>
        <v/>
      </c>
    </row>
    <row r="43" spans="1:14" ht="26.25" customHeight="1" x14ac:dyDescent="0.25">
      <c r="A43" s="21"/>
      <c r="B43" s="23"/>
      <c r="C43" s="1"/>
      <c r="D43" s="36"/>
      <c r="E43" s="37"/>
      <c r="F43" s="38"/>
      <c r="G43" s="1"/>
      <c r="H43" s="36"/>
      <c r="I43" s="38"/>
      <c r="J43" s="22"/>
      <c r="K43" s="1"/>
      <c r="L43" s="27"/>
      <c r="M43" s="5"/>
      <c r="N43" s="20" t="str">
        <f t="shared" si="2"/>
        <v/>
      </c>
    </row>
    <row r="44" spans="1:14" ht="26.25" customHeight="1" x14ac:dyDescent="0.25">
      <c r="A44" s="21"/>
      <c r="B44" s="23"/>
      <c r="C44" s="1"/>
      <c r="D44" s="36"/>
      <c r="E44" s="37"/>
      <c r="F44" s="38"/>
      <c r="G44" s="1"/>
      <c r="H44" s="36"/>
      <c r="I44" s="38"/>
      <c r="J44" s="22"/>
      <c r="K44" s="1"/>
      <c r="L44" s="27"/>
      <c r="M44" s="5"/>
      <c r="N44" s="20" t="str">
        <f t="shared" si="2"/>
        <v/>
      </c>
    </row>
    <row r="45" spans="1:14" ht="26.25" customHeight="1" x14ac:dyDescent="0.25">
      <c r="A45" s="21"/>
      <c r="B45" s="23"/>
      <c r="C45" s="1"/>
      <c r="D45" s="36"/>
      <c r="E45" s="37"/>
      <c r="F45" s="38"/>
      <c r="G45" s="1"/>
      <c r="H45" s="36"/>
      <c r="I45" s="38"/>
      <c r="J45" s="22"/>
      <c r="K45" s="1"/>
      <c r="L45" s="27"/>
      <c r="M45" s="5"/>
      <c r="N45" s="20" t="str">
        <f t="shared" si="2"/>
        <v/>
      </c>
    </row>
    <row r="46" spans="1:14" ht="22.5" customHeight="1" x14ac:dyDescent="0.25"/>
    <row r="47" spans="1:14" ht="22.5" customHeight="1" x14ac:dyDescent="0.25"/>
    <row r="48" spans="1:14" ht="22.5" customHeight="1" x14ac:dyDescent="0.25"/>
    <row r="49" ht="22.5" customHeight="1" x14ac:dyDescent="0.25"/>
    <row r="50" ht="22.5" customHeight="1" x14ac:dyDescent="0.25"/>
    <row r="51" ht="22.5" customHeight="1" x14ac:dyDescent="0.25"/>
    <row r="52" ht="22.5" customHeight="1" x14ac:dyDescent="0.25"/>
    <row r="53" ht="22.5" customHeight="1" x14ac:dyDescent="0.25"/>
    <row r="54" ht="22.5" customHeight="1" x14ac:dyDescent="0.25"/>
    <row r="55" ht="22.5" customHeight="1" x14ac:dyDescent="0.25"/>
  </sheetData>
  <sheetProtection algorithmName="SHA-512" hashValue="DQs0sNnSVTAY2+7usjdyTUVDIdakTjHej2mjjzo3f0vGlivFtsfXBeckqPBbFXYGK0SkLDQpRzjLfFwjmw81rQ==" saltValue="Ek9YunXN7jT3sFSnH2k0Mw==" spinCount="100000" sheet="1" selectLockedCells="1"/>
  <dataConsolidate/>
  <mergeCells count="98">
    <mergeCell ref="J2:N4"/>
    <mergeCell ref="I16:N16"/>
    <mergeCell ref="N17:N18"/>
    <mergeCell ref="C17:C18"/>
    <mergeCell ref="J17:J18"/>
    <mergeCell ref="K17:K18"/>
    <mergeCell ref="B7:G7"/>
    <mergeCell ref="L17:M17"/>
    <mergeCell ref="B2:G2"/>
    <mergeCell ref="B3:G3"/>
    <mergeCell ref="B4:G4"/>
    <mergeCell ref="B5:G5"/>
    <mergeCell ref="B6:G6"/>
    <mergeCell ref="F12:G13"/>
    <mergeCell ref="A9:G9"/>
    <mergeCell ref="M15:N15"/>
    <mergeCell ref="N27:N28"/>
    <mergeCell ref="J27:J28"/>
    <mergeCell ref="K27:K28"/>
    <mergeCell ref="L27:M27"/>
    <mergeCell ref="A27:A28"/>
    <mergeCell ref="B27:B28"/>
    <mergeCell ref="C27:C28"/>
    <mergeCell ref="D27:F28"/>
    <mergeCell ref="G27:G28"/>
    <mergeCell ref="H27:I28"/>
    <mergeCell ref="D35:F35"/>
    <mergeCell ref="H35:I35"/>
    <mergeCell ref="D36:F36"/>
    <mergeCell ref="H36:I36"/>
    <mergeCell ref="D37:F37"/>
    <mergeCell ref="H37:I37"/>
    <mergeCell ref="I14:L14"/>
    <mergeCell ref="M5:N5"/>
    <mergeCell ref="J5:K5"/>
    <mergeCell ref="A10:C10"/>
    <mergeCell ref="D12:E13"/>
    <mergeCell ref="I10:L10"/>
    <mergeCell ref="I11:L11"/>
    <mergeCell ref="I12:L12"/>
    <mergeCell ref="I13:L13"/>
    <mergeCell ref="M14:N14"/>
    <mergeCell ref="M13:N13"/>
    <mergeCell ref="L8:M8"/>
    <mergeCell ref="I9:N9"/>
    <mergeCell ref="D24:F24"/>
    <mergeCell ref="A17:A18"/>
    <mergeCell ref="B17:B18"/>
    <mergeCell ref="D17:F18"/>
    <mergeCell ref="D19:F19"/>
    <mergeCell ref="D25:F25"/>
    <mergeCell ref="D26:F26"/>
    <mergeCell ref="G17:G18"/>
    <mergeCell ref="H17:I18"/>
    <mergeCell ref="H19:I19"/>
    <mergeCell ref="H20:I20"/>
    <mergeCell ref="H21:I21"/>
    <mergeCell ref="H22:I22"/>
    <mergeCell ref="H23:I23"/>
    <mergeCell ref="H24:I24"/>
    <mergeCell ref="H25:I25"/>
    <mergeCell ref="H26:I26"/>
    <mergeCell ref="D20:F20"/>
    <mergeCell ref="D21:F21"/>
    <mergeCell ref="D22:F22"/>
    <mergeCell ref="D23:F23"/>
    <mergeCell ref="D34:F34"/>
    <mergeCell ref="H34:I34"/>
    <mergeCell ref="D29:F29"/>
    <mergeCell ref="H29:I29"/>
    <mergeCell ref="D30:F30"/>
    <mergeCell ref="H30:I30"/>
    <mergeCell ref="D31:F31"/>
    <mergeCell ref="H31:I31"/>
    <mergeCell ref="D45:F45"/>
    <mergeCell ref="H45:I45"/>
    <mergeCell ref="D41:F41"/>
    <mergeCell ref="H41:I41"/>
    <mergeCell ref="D42:F42"/>
    <mergeCell ref="H42:I42"/>
    <mergeCell ref="D43:F43"/>
    <mergeCell ref="H43:I43"/>
    <mergeCell ref="I15:L15"/>
    <mergeCell ref="F16:G16"/>
    <mergeCell ref="F15:G15"/>
    <mergeCell ref="F14:G14"/>
    <mergeCell ref="D44:F44"/>
    <mergeCell ref="H44:I44"/>
    <mergeCell ref="D38:F38"/>
    <mergeCell ref="H38:I38"/>
    <mergeCell ref="D39:F39"/>
    <mergeCell ref="H39:I39"/>
    <mergeCell ref="D40:F40"/>
    <mergeCell ref="H40:I40"/>
    <mergeCell ref="D32:F32"/>
    <mergeCell ref="H32:I32"/>
    <mergeCell ref="D33:F33"/>
    <mergeCell ref="H33:I33"/>
  </mergeCells>
  <conditionalFormatting sqref="B2:G7 J5 M5 D10 B12:B14">
    <cfRule type="containsBlanks" dxfId="1" priority="2">
      <formula>LEN(TRIM(B2))=0</formula>
    </cfRule>
  </conditionalFormatting>
  <conditionalFormatting sqref="K8">
    <cfRule type="containsBlanks" dxfId="0" priority="1">
      <formula>LEN(TRIM(K8))=0</formula>
    </cfRule>
  </conditionalFormatting>
  <dataValidations xWindow="670" yWindow="475" count="6">
    <dataValidation type="list" allowBlank="1" showInputMessage="1" showErrorMessage="1" sqref="L19:L26 L29:L45" xr:uid="{00000000-0002-0000-0000-000000000000}">
      <formula1>"Heifer, Steer, Bull"</formula1>
    </dataValidation>
    <dataValidation type="list" allowBlank="1" showInputMessage="1" showErrorMessage="1" sqref="G20:G26 G30:G45" xr:uid="{00000000-0002-0000-0000-000001000000}">
      <formula1>"1,3,4,5"</formula1>
    </dataValidation>
    <dataValidation type="list" allowBlank="1" showInputMessage="1" showErrorMessage="1" promptTitle="CLASSIFICATION" prompt="1: Yearling Project Heifer_x000a_3: Two year old Purebred Cow with calf_x000a_4: Two year old Commercial Cow with calf_x000a_5: Three year old Cow with calf" sqref="G19 G29" xr:uid="{00000000-0002-0000-0000-000002000000}">
      <formula1>"1,3,4,5"</formula1>
    </dataValidation>
    <dataValidation type="list" allowBlank="1" showInputMessage="1" showErrorMessage="1" sqref="K19:K26 K29:K45" xr:uid="{00000000-0002-0000-0000-000003000000}">
      <formula1>"Black Angus, Charolais, Club, Hereford, Gelbvieh, Limousin, Maine-Anjou, Red Angus, Saler, Simmental, Shorthorn, Speckle Park, Other Breed"</formula1>
    </dataValidation>
    <dataValidation type="list" allowBlank="1" showInputMessage="1" showErrorMessage="1" promptTitle="CLASSIFICATION" prompt="15: Senior_x000a_16: Intermediate_x000a_17: Junior" sqref="C19 C29" xr:uid="{00000000-0002-0000-0000-000004000000}">
      <formula1>"15 (SR),16 (INT),17 (JR)"</formula1>
    </dataValidation>
    <dataValidation type="list" allowBlank="1" showInputMessage="1" showErrorMessage="1" sqref="C20:C26 C30:C45" xr:uid="{00000000-0002-0000-0000-000005000000}">
      <formula1>"15 (SR),16 (INT),17 (JR)"</formula1>
    </dataValidation>
  </dataValidations>
  <hyperlinks>
    <hyperlink ref="I11" r:id="rId1" xr:uid="{00000000-0004-0000-0000-000000000000}"/>
  </hyperlinks>
  <pageMargins left="0.34375" right="0.1875" top="0.875" bottom="0.53125" header="0.27083333333333331" footer="0.3"/>
  <pageSetup orientation="landscape" r:id="rId2"/>
  <headerFooter>
    <oddHeader>&amp;L&amp;G&amp;C&amp;"-,Bold"&amp;16BEST OF BEEF SHOWCASE - FEMALE SHOW&amp;"-,Regular"&amp;11
&amp;12Entry Deadline: May 30, 2025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8</xdr:col>
                    <xdr:colOff>228600</xdr:colOff>
                    <xdr:row>1</xdr:row>
                    <xdr:rowOff>114300</xdr:rowOff>
                  </from>
                  <to>
                    <xdr:col>9</xdr:col>
                    <xdr:colOff>419100</xdr:colOff>
                    <xdr:row>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4</xdr:col>
                    <xdr:colOff>381000</xdr:colOff>
                    <xdr:row>12</xdr:row>
                    <xdr:rowOff>180975</xdr:rowOff>
                  </from>
                  <to>
                    <xdr:col>5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381000</xdr:colOff>
                    <xdr:row>13</xdr:row>
                    <xdr:rowOff>180975</xdr:rowOff>
                  </from>
                  <to>
                    <xdr:col>5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4</xdr:col>
                    <xdr:colOff>381000</xdr:colOff>
                    <xdr:row>14</xdr:row>
                    <xdr:rowOff>161925</xdr:rowOff>
                  </from>
                  <to>
                    <xdr:col>5</xdr:col>
                    <xdr:colOff>19050</xdr:colOff>
                    <xdr:row>15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87cb1a0-3530-4d57-8d59-ec70f4e8c8bf">PKUSADMXE6U3-999531442-83478</_dlc_DocId>
    <_dlc_DocIdUrl xmlns="987cb1a0-3530-4d57-8d59-ec70f4e8c8bf">
      <Url>https://prairielandpark.sharepoint.com/sites/Agriculture/_layouts/15/DocIdRedir.aspx?ID=PKUSADMXE6U3-999531442-83478</Url>
      <Description>PKUSADMXE6U3-999531442-83478</Description>
    </_dlc_DocIdUrl>
    <lcf76f155ced4ddcb4097134ff3c332f xmlns="d9f7bab1-2f14-4903-a532-8300db0d2341">
      <Terms xmlns="http://schemas.microsoft.com/office/infopath/2007/PartnerControls"/>
    </lcf76f155ced4ddcb4097134ff3c332f>
    <TaxCatchAll xmlns="987cb1a0-3530-4d57-8d59-ec70f4e8c8b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BD5CF7C8E5A4189C4CB6C4C9F3BD1" ma:contentTypeVersion="13" ma:contentTypeDescription="Create a new document." ma:contentTypeScope="" ma:versionID="23fcf622b1e9282ec642d74ccd41ebda">
  <xsd:schema xmlns:xsd="http://www.w3.org/2001/XMLSchema" xmlns:xs="http://www.w3.org/2001/XMLSchema" xmlns:p="http://schemas.microsoft.com/office/2006/metadata/properties" xmlns:ns2="987cb1a0-3530-4d57-8d59-ec70f4e8c8bf" xmlns:ns3="d9f7bab1-2f14-4903-a532-8300db0d2341" targetNamespace="http://schemas.microsoft.com/office/2006/metadata/properties" ma:root="true" ma:fieldsID="e7b29f7648f043dd1dbd1d4e60ad81e8" ns2:_="" ns3:_="">
    <xsd:import namespace="987cb1a0-3530-4d57-8d59-ec70f4e8c8bf"/>
    <xsd:import namespace="d9f7bab1-2f14-4903-a532-8300db0d234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cb1a0-3530-4d57-8d59-ec70f4e8c8b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898b258a-7222-4ca0-aae6-b1c344378c32}" ma:internalName="TaxCatchAll" ma:showField="CatchAllData" ma:web="987cb1a0-3530-4d57-8d59-ec70f4e8c8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7bab1-2f14-4903-a532-8300db0d2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df065b4-0268-487b-b29e-7315f73767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771160-5AB6-4EA6-B674-3D2016B4479E}">
  <ds:schemaRefs>
    <ds:schemaRef ds:uri="http://schemas.microsoft.com/office/2006/metadata/properties"/>
    <ds:schemaRef ds:uri="http://schemas.microsoft.com/office/infopath/2007/PartnerControls"/>
    <ds:schemaRef ds:uri="987cb1a0-3530-4d57-8d59-ec70f4e8c8bf"/>
    <ds:schemaRef ds:uri="d9f7bab1-2f14-4903-a532-8300db0d2341"/>
  </ds:schemaRefs>
</ds:datastoreItem>
</file>

<file path=customXml/itemProps2.xml><?xml version="1.0" encoding="utf-8"?>
<ds:datastoreItem xmlns:ds="http://schemas.openxmlformats.org/officeDocument/2006/customXml" ds:itemID="{B3F27848-CE6F-46B3-90B7-0ADE262AF4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17F483-1C30-44C4-BC87-7C8D41B6F1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22C3190-0AB6-4572-953E-7B5528A59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7cb1a0-3530-4d57-8d59-ec70f4e8c8bf"/>
    <ds:schemaRef ds:uri="d9f7bab1-2f14-4903-a532-8300db0d2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Minogue, Justine</dc:creator>
  <cp:lastModifiedBy>Rebecca Mitchell</cp:lastModifiedBy>
  <cp:lastPrinted>2024-04-30T17:32:07Z</cp:lastPrinted>
  <dcterms:created xsi:type="dcterms:W3CDTF">2023-03-09T14:56:15Z</dcterms:created>
  <dcterms:modified xsi:type="dcterms:W3CDTF">2025-05-02T18:00:19Z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0x010100DA1BD5CF7C8E5A4189C4CB6C4C9F3BD1</vt:lpwstr>
  </property>
  <property fmtid="{D5CDD505-2E9C-101B-9397-08002B2CF9AE}" pid="3" name="Order">
    <vt:r8>6840800</vt:r8>
  </property>
  <property fmtid="{D5CDD505-2E9C-101B-9397-08002B2CF9AE}" pid="4" name="_dlc_DocIdItemGuid">
    <vt:lpwstr>0c54deb5-e307-4c90-ae6f-64feb35a3e2b</vt:lpwstr>
  </property>
  <property fmtid="{D5CDD505-2E9C-101B-9397-08002B2CF9AE}" pid="5" name="MediaServiceImageTags">
    <vt:lpwstr/>
  </property>
</Properties>
</file>