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prairielandpark.sharepoint.com/sites/Agriculture/Documents/Prairieland Junior Ag Showcase/Exhibitor/Entry - Substitution Forms/2025/"/>
    </mc:Choice>
  </mc:AlternateContent>
  <xr:revisionPtr revIDLastSave="1" documentId="13_ncr:1_{E2E96B71-6262-4677-8D2E-0B0F41D09731}" xr6:coauthVersionLast="47" xr6:coauthVersionMax="47" xr10:uidLastSave="{64ACF680-1924-4C0A-901C-D601D410A31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20" i="1"/>
  <c r="N21" i="1"/>
  <c r="N17" i="1"/>
  <c r="Y22" i="1" l="1"/>
  <c r="Y27" i="1"/>
  <c r="X8" i="1" l="1"/>
  <c r="Y8" i="1" s="1"/>
  <c r="X9" i="1"/>
  <c r="Y9" i="1" s="1"/>
  <c r="X10" i="1"/>
  <c r="Y10" i="1" s="1"/>
  <c r="X11" i="1"/>
  <c r="Y11" i="1" s="1"/>
  <c r="X12" i="1"/>
  <c r="Y12" i="1" s="1"/>
  <c r="X13" i="1"/>
  <c r="Y13" i="1" s="1"/>
  <c r="X14" i="1"/>
  <c r="Y14" i="1" s="1"/>
  <c r="X7" i="1"/>
  <c r="Y7" i="1" s="1"/>
  <c r="X5" i="1"/>
  <c r="Y5" i="1" s="1"/>
  <c r="X6" i="1"/>
  <c r="Y6" i="1" s="1"/>
  <c r="Y25" i="1" l="1"/>
  <c r="X29" i="1"/>
</calcChain>
</file>

<file path=xl/sharedStrings.xml><?xml version="1.0" encoding="utf-8"?>
<sst xmlns="http://schemas.openxmlformats.org/spreadsheetml/2006/main" count="59" uniqueCount="43">
  <si>
    <t>MEMBER NAME</t>
  </si>
  <si>
    <t>AGE</t>
  </si>
  <si>
    <t>#</t>
  </si>
  <si>
    <t>CLOVERBUDS</t>
  </si>
  <si>
    <t>CLASS NUMBER</t>
  </si>
  <si>
    <t>Date</t>
  </si>
  <si>
    <t>NAME OF CLUB:</t>
  </si>
  <si>
    <t>CLUB LEADER:</t>
  </si>
  <si>
    <t>POSTAL CODE:</t>
  </si>
  <si>
    <t>PHONE:</t>
  </si>
  <si>
    <t>EMAIL:</t>
  </si>
  <si>
    <t>Office Use Only</t>
  </si>
  <si>
    <t>Horse stabling &amp; Environmental fee: $21.00 (incl. GST) per horse</t>
  </si>
  <si>
    <t>Number of Tickets:</t>
  </si>
  <si>
    <t>Number of Horses:</t>
  </si>
  <si>
    <t>TOTAL FEES:</t>
  </si>
  <si>
    <t>RETURN TO:</t>
  </si>
  <si>
    <t>agmanager@prairielandpark.com</t>
  </si>
  <si>
    <t>Saskatoon Prairieland Park</t>
  </si>
  <si>
    <t>Saskatoon, SK   S7K 4E4</t>
  </si>
  <si>
    <r>
      <t xml:space="preserve">CLASS NUMBER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See prize list for class numbers</t>
    </r>
  </si>
  <si>
    <t>Receipt #: _______________</t>
  </si>
  <si>
    <t xml:space="preserve">ENTRY FEE    </t>
  </si>
  <si>
    <r>
      <rPr>
        <i/>
        <sz val="11"/>
        <color theme="1"/>
        <rFont val="Calibri"/>
        <family val="2"/>
        <scheme val="minor"/>
      </rPr>
      <t>Class #212 fee:</t>
    </r>
    <r>
      <rPr>
        <sz val="11"/>
        <color theme="1"/>
        <rFont val="Calibri"/>
        <family val="2"/>
        <scheme val="minor"/>
      </rPr>
      <t xml:space="preserve"> No charge                                                         </t>
    </r>
  </si>
  <si>
    <t xml:space="preserve">Environmental Fee: </t>
  </si>
  <si>
    <t xml:space="preserve">Lunch Ticket Fee: </t>
  </si>
  <si>
    <t>Entry Fee Total</t>
  </si>
  <si>
    <t>TELEPHONE: (306) 931-7149      FAX: (306) 931-7886</t>
  </si>
  <si>
    <t>MAILING ADDRESS:</t>
  </si>
  <si>
    <t>Amt Received: ____________</t>
  </si>
  <si>
    <t>HORSE NAME</t>
  </si>
  <si>
    <t>P.O. Box 6010</t>
  </si>
  <si>
    <t>BY CHECKING THIS BOX, I HEREBY CERTIFY THAT THE ABOVE ENTRIES COMPLY WITH THE RULES &amp; REGULATIONS GOVERNING THE COMPETITION FOR WHICH THE ENTRY WAS MADE.</t>
  </si>
  <si>
    <t>Name</t>
  </si>
  <si>
    <r>
      <t xml:space="preserve">ENTRY FEE                  </t>
    </r>
    <r>
      <rPr>
        <sz val="8"/>
        <color theme="1"/>
        <rFont val="Calibri"/>
        <family val="2"/>
        <scheme val="minor"/>
      </rPr>
      <t>($9.45 (incl. GST) per class)</t>
    </r>
  </si>
  <si>
    <t>Club Cheque</t>
  </si>
  <si>
    <t>Credit Card</t>
  </si>
  <si>
    <t>E-Transfer</t>
  </si>
  <si>
    <r>
      <t xml:space="preserve">AGE         </t>
    </r>
    <r>
      <rPr>
        <i/>
        <sz val="10"/>
        <color theme="1"/>
        <rFont val="Calibri"/>
        <family val="2"/>
        <scheme val="minor"/>
      </rPr>
      <t>as of Dec 31, 2024</t>
    </r>
  </si>
  <si>
    <r>
      <rPr>
        <i/>
        <sz val="11"/>
        <color theme="1"/>
        <rFont val="Calibri"/>
        <family val="2"/>
        <scheme val="minor"/>
      </rPr>
      <t>Class # 236 fee:</t>
    </r>
    <r>
      <rPr>
        <sz val="11"/>
        <color theme="1"/>
        <rFont val="Calibri"/>
        <family val="2"/>
        <scheme val="minor"/>
      </rPr>
      <t xml:space="preserve"> $10.50</t>
    </r>
  </si>
  <si>
    <t>Parent/Non-participant lunch tickets: $15.00 (incl. GST) per ticket</t>
  </si>
  <si>
    <t>Total # Classes</t>
  </si>
  <si>
    <r>
      <t xml:space="preserve">Class #222 fee: </t>
    </r>
    <r>
      <rPr>
        <sz val="11"/>
        <color theme="1"/>
        <rFont val="Calibri"/>
        <family val="2"/>
        <scheme val="minor"/>
      </rPr>
      <t>$9.45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</si>
</sst>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 applyProtection="1">
      <alignment horizontal="center"/>
      <protection locked="0"/>
    </xf>
    <xf numFmtId="44" fontId="0" fillId="0" borderId="1" xfId="0" applyNumberFormat="1" applyBorder="1"/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8" xfId="0" applyBorder="1"/>
    <xf numFmtId="0" fontId="2" fillId="0" borderId="0" xfId="0" applyFont="1"/>
    <xf numFmtId="0" fontId="3" fillId="0" borderId="6" xfId="0" applyFont="1" applyBorder="1"/>
    <xf numFmtId="0" fontId="3" fillId="0" borderId="7" xfId="0" applyFont="1" applyBorder="1"/>
    <xf numFmtId="44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wrapText="1"/>
    </xf>
    <xf numFmtId="164" fontId="0" fillId="0" borderId="0" xfId="0" applyNumberFormat="1"/>
    <xf numFmtId="0" fontId="0" fillId="0" borderId="15" xfId="0" applyBorder="1" applyAlignment="1">
      <alignment horizontal="center" vertical="center"/>
    </xf>
    <xf numFmtId="0" fontId="2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44" fontId="11" fillId="0" borderId="3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9" xfId="0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0" fillId="2" borderId="8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1"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30</xdr:row>
          <xdr:rowOff>9525</xdr:rowOff>
        </xdr:from>
        <xdr:to>
          <xdr:col>0</xdr:col>
          <xdr:colOff>619125</xdr:colOff>
          <xdr:row>31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28</xdr:row>
          <xdr:rowOff>228600</xdr:rowOff>
        </xdr:from>
        <xdr:to>
          <xdr:col>23</xdr:col>
          <xdr:colOff>66675</xdr:colOff>
          <xdr:row>30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29</xdr:row>
          <xdr:rowOff>161925</xdr:rowOff>
        </xdr:from>
        <xdr:to>
          <xdr:col>23</xdr:col>
          <xdr:colOff>66675</xdr:colOff>
          <xdr:row>30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161925</xdr:rowOff>
        </xdr:from>
        <xdr:to>
          <xdr:col>23</xdr:col>
          <xdr:colOff>76200</xdr:colOff>
          <xdr:row>31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showGridLines="0" tabSelected="1" view="pageLayout" zoomScaleNormal="100" workbookViewId="0">
      <selection activeCell="H5" sqref="H5:W14"/>
    </sheetView>
  </sheetViews>
  <sheetFormatPr defaultRowHeight="15" x14ac:dyDescent="0.25"/>
  <cols>
    <col min="2" max="2" width="8.7109375" customWidth="1"/>
    <col min="3" max="3" width="7.42578125" customWidth="1"/>
    <col min="4" max="4" width="8" customWidth="1"/>
    <col min="6" max="6" width="13" customWidth="1"/>
    <col min="7" max="7" width="3.28515625" customWidth="1"/>
    <col min="8" max="23" width="4.7109375" customWidth="1"/>
    <col min="24" max="24" width="7.28515625" customWidth="1"/>
    <col min="25" max="25" width="10.42578125" customWidth="1"/>
    <col min="26" max="26" width="8" customWidth="1"/>
  </cols>
  <sheetData>
    <row r="1" spans="1:25" ht="8.25" customHeight="1" x14ac:dyDescent="0.25"/>
    <row r="2" spans="1:25" ht="15" customHeight="1" x14ac:dyDescent="0.25">
      <c r="A2" s="67" t="s">
        <v>0</v>
      </c>
      <c r="B2" s="67"/>
      <c r="C2" s="68"/>
      <c r="D2" s="69" t="s">
        <v>38</v>
      </c>
      <c r="E2" s="67" t="s">
        <v>30</v>
      </c>
      <c r="F2" s="67"/>
      <c r="G2" s="66" t="s">
        <v>20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78" t="s">
        <v>41</v>
      </c>
      <c r="Y2" s="79" t="s">
        <v>34</v>
      </c>
    </row>
    <row r="3" spans="1:25" ht="15" customHeight="1" x14ac:dyDescent="0.25">
      <c r="A3" s="67"/>
      <c r="B3" s="67"/>
      <c r="C3" s="68"/>
      <c r="D3" s="70"/>
      <c r="E3" s="67"/>
      <c r="F3" s="67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78"/>
      <c r="Y3" s="79"/>
    </row>
    <row r="4" spans="1:25" ht="15" customHeight="1" x14ac:dyDescent="0.25">
      <c r="A4" s="67"/>
      <c r="B4" s="67"/>
      <c r="C4" s="68"/>
      <c r="D4" s="70"/>
      <c r="E4" s="67"/>
      <c r="F4" s="67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78"/>
      <c r="Y4" s="79"/>
    </row>
    <row r="5" spans="1:25" ht="15.75" customHeight="1" x14ac:dyDescent="0.25">
      <c r="A5" s="23"/>
      <c r="B5" s="23"/>
      <c r="C5" s="23"/>
      <c r="D5" s="7"/>
      <c r="E5" s="23"/>
      <c r="F5" s="23"/>
      <c r="G5" s="1" t="s">
        <v>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17">
        <f>COUNT(H5:W5)</f>
        <v>0</v>
      </c>
      <c r="Y5" s="5">
        <f>X5*9.45</f>
        <v>0</v>
      </c>
    </row>
    <row r="6" spans="1:25" ht="15.75" x14ac:dyDescent="0.25">
      <c r="A6" s="23"/>
      <c r="B6" s="23"/>
      <c r="C6" s="23"/>
      <c r="D6" s="7"/>
      <c r="E6" s="23"/>
      <c r="F6" s="23"/>
      <c r="G6" s="1" t="s">
        <v>2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7">
        <f>COUNT(H6:W6)</f>
        <v>0</v>
      </c>
      <c r="Y6" s="5">
        <f t="shared" ref="Y6:Y14" si="0">X6*9.45</f>
        <v>0</v>
      </c>
    </row>
    <row r="7" spans="1:25" ht="15.75" x14ac:dyDescent="0.25">
      <c r="A7" s="23"/>
      <c r="B7" s="23"/>
      <c r="C7" s="23"/>
      <c r="D7" s="7"/>
      <c r="E7" s="23"/>
      <c r="F7" s="23"/>
      <c r="G7" s="1" t="s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17">
        <f>COUNT(H7:W7)</f>
        <v>0</v>
      </c>
      <c r="Y7" s="5">
        <f t="shared" si="0"/>
        <v>0</v>
      </c>
    </row>
    <row r="8" spans="1:25" ht="15.75" x14ac:dyDescent="0.25">
      <c r="A8" s="23"/>
      <c r="B8" s="23"/>
      <c r="C8" s="23"/>
      <c r="D8" s="7"/>
      <c r="E8" s="23"/>
      <c r="F8" s="23"/>
      <c r="G8" s="1" t="s">
        <v>2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17">
        <f t="shared" ref="X8:X14" si="1">COUNT(H8:W8)</f>
        <v>0</v>
      </c>
      <c r="Y8" s="5">
        <f t="shared" si="0"/>
        <v>0</v>
      </c>
    </row>
    <row r="9" spans="1:25" ht="15.75" x14ac:dyDescent="0.25">
      <c r="A9" s="23"/>
      <c r="B9" s="23"/>
      <c r="C9" s="23"/>
      <c r="D9" s="7"/>
      <c r="E9" s="23"/>
      <c r="F9" s="23"/>
      <c r="G9" s="1" t="s">
        <v>2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17">
        <f t="shared" si="1"/>
        <v>0</v>
      </c>
      <c r="Y9" s="5">
        <f t="shared" si="0"/>
        <v>0</v>
      </c>
    </row>
    <row r="10" spans="1:25" ht="15.75" x14ac:dyDescent="0.25">
      <c r="A10" s="23"/>
      <c r="B10" s="23"/>
      <c r="C10" s="23"/>
      <c r="D10" s="7"/>
      <c r="E10" s="23"/>
      <c r="F10" s="23"/>
      <c r="G10" s="1" t="s">
        <v>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7">
        <f t="shared" si="1"/>
        <v>0</v>
      </c>
      <c r="Y10" s="5">
        <f t="shared" si="0"/>
        <v>0</v>
      </c>
    </row>
    <row r="11" spans="1:25" ht="15.75" x14ac:dyDescent="0.25">
      <c r="A11" s="23"/>
      <c r="B11" s="23"/>
      <c r="C11" s="23"/>
      <c r="D11" s="7"/>
      <c r="E11" s="23"/>
      <c r="F11" s="23"/>
      <c r="G11" s="1" t="s">
        <v>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17">
        <f t="shared" si="1"/>
        <v>0</v>
      </c>
      <c r="Y11" s="5">
        <f t="shared" si="0"/>
        <v>0</v>
      </c>
    </row>
    <row r="12" spans="1:25" ht="15.75" x14ac:dyDescent="0.25">
      <c r="A12" s="23"/>
      <c r="B12" s="23"/>
      <c r="C12" s="23"/>
      <c r="D12" s="7"/>
      <c r="E12" s="23"/>
      <c r="F12" s="23"/>
      <c r="G12" s="1" t="s">
        <v>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7">
        <f t="shared" si="1"/>
        <v>0</v>
      </c>
      <c r="Y12" s="5">
        <f t="shared" si="0"/>
        <v>0</v>
      </c>
    </row>
    <row r="13" spans="1:25" ht="15.75" x14ac:dyDescent="0.25">
      <c r="A13" s="23"/>
      <c r="B13" s="23"/>
      <c r="C13" s="23"/>
      <c r="D13" s="7"/>
      <c r="E13" s="23"/>
      <c r="F13" s="23"/>
      <c r="G13" s="1" t="s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17">
        <f t="shared" si="1"/>
        <v>0</v>
      </c>
      <c r="Y13" s="5">
        <f t="shared" si="0"/>
        <v>0</v>
      </c>
    </row>
    <row r="14" spans="1:25" ht="15.75" x14ac:dyDescent="0.25">
      <c r="A14" s="23"/>
      <c r="B14" s="23"/>
      <c r="C14" s="23"/>
      <c r="D14" s="7"/>
      <c r="E14" s="23"/>
      <c r="F14" s="23"/>
      <c r="G14" s="1" t="s">
        <v>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7">
        <f t="shared" si="1"/>
        <v>0</v>
      </c>
      <c r="Y14" s="5">
        <f t="shared" si="0"/>
        <v>0</v>
      </c>
    </row>
    <row r="15" spans="1:25" ht="15.75" x14ac:dyDescent="0.25">
      <c r="A15" s="101" t="s">
        <v>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3"/>
      <c r="R15" s="103"/>
      <c r="S15" s="104"/>
      <c r="T15" s="11"/>
      <c r="U15" s="11"/>
      <c r="V15" s="11"/>
      <c r="W15" s="11"/>
      <c r="X15" s="11"/>
      <c r="Y15" s="12"/>
    </row>
    <row r="16" spans="1:25" ht="15.75" customHeight="1" x14ac:dyDescent="0.25">
      <c r="A16" s="72" t="s">
        <v>0</v>
      </c>
      <c r="B16" s="73"/>
      <c r="C16" s="74"/>
      <c r="D16" s="16" t="s">
        <v>1</v>
      </c>
      <c r="E16" s="72" t="s">
        <v>30</v>
      </c>
      <c r="F16" s="72"/>
      <c r="G16" s="80" t="s">
        <v>4</v>
      </c>
      <c r="H16" s="81"/>
      <c r="I16" s="81"/>
      <c r="J16" s="81"/>
      <c r="K16" s="81"/>
      <c r="L16" s="81"/>
      <c r="M16" s="82"/>
      <c r="N16" s="30" t="s">
        <v>22</v>
      </c>
      <c r="O16" s="31"/>
      <c r="P16" s="31"/>
      <c r="Q16" s="32" t="s">
        <v>23</v>
      </c>
      <c r="R16" s="33"/>
      <c r="S16" s="34"/>
      <c r="T16" s="6"/>
      <c r="U16" s="6"/>
      <c r="V16" s="6"/>
      <c r="W16" s="6"/>
      <c r="X16" s="6"/>
      <c r="Y16" s="13"/>
    </row>
    <row r="17" spans="1:25" ht="15.75" customHeight="1" x14ac:dyDescent="0.25">
      <c r="A17" s="23"/>
      <c r="B17" s="23"/>
      <c r="C17" s="23"/>
      <c r="D17" s="7"/>
      <c r="E17" s="23"/>
      <c r="F17" s="23"/>
      <c r="G17" s="20" t="s">
        <v>2</v>
      </c>
      <c r="H17" s="46"/>
      <c r="I17" s="47"/>
      <c r="J17" s="46"/>
      <c r="K17" s="47"/>
      <c r="L17" s="46"/>
      <c r="M17" s="47"/>
      <c r="N17" s="41">
        <f>IF(OR(H17=222, J17=222, L17=222), 9.45, 0) + IF(OR(H17=236, J17=236, L17=236), 10.5, 0)</f>
        <v>0</v>
      </c>
      <c r="O17" s="42"/>
      <c r="P17" s="43"/>
      <c r="Q17" s="35"/>
      <c r="R17" s="36"/>
      <c r="S17" s="37"/>
      <c r="T17" s="6"/>
      <c r="U17" s="6"/>
      <c r="V17" s="6"/>
      <c r="W17" s="6"/>
      <c r="X17" s="6"/>
      <c r="Y17" s="13"/>
    </row>
    <row r="18" spans="1:25" ht="15.75" x14ac:dyDescent="0.25">
      <c r="A18" s="23"/>
      <c r="B18" s="23"/>
      <c r="C18" s="23"/>
      <c r="D18" s="7"/>
      <c r="E18" s="23"/>
      <c r="F18" s="23"/>
      <c r="G18" s="1" t="s">
        <v>2</v>
      </c>
      <c r="H18" s="44"/>
      <c r="I18" s="45"/>
      <c r="J18" s="44"/>
      <c r="K18" s="45"/>
      <c r="L18" s="44"/>
      <c r="M18" s="45"/>
      <c r="N18" s="41">
        <f t="shared" ref="N18:N21" si="2">IF(OR(H18=222, J18=222, L18=222), 9.45, 0) + IF(OR(H18=236, J18=236, L18=236), 10.5, 0)</f>
        <v>0</v>
      </c>
      <c r="O18" s="42"/>
      <c r="P18" s="43"/>
      <c r="Q18" s="38" t="s">
        <v>42</v>
      </c>
      <c r="R18" s="39"/>
      <c r="S18" s="40"/>
      <c r="T18" s="6"/>
      <c r="U18" s="6"/>
      <c r="V18" s="6"/>
      <c r="W18" s="6"/>
      <c r="X18" s="6"/>
      <c r="Y18" s="13"/>
    </row>
    <row r="19" spans="1:25" ht="15.75" x14ac:dyDescent="0.25">
      <c r="A19" s="23"/>
      <c r="B19" s="23"/>
      <c r="C19" s="23"/>
      <c r="D19" s="7"/>
      <c r="E19" s="23"/>
      <c r="F19" s="23"/>
      <c r="G19" s="1" t="s">
        <v>2</v>
      </c>
      <c r="H19" s="44"/>
      <c r="I19" s="45"/>
      <c r="J19" s="44"/>
      <c r="K19" s="45"/>
      <c r="L19" s="44"/>
      <c r="M19" s="45"/>
      <c r="N19" s="41">
        <f t="shared" si="2"/>
        <v>0</v>
      </c>
      <c r="O19" s="42"/>
      <c r="P19" s="43"/>
      <c r="Q19" s="38"/>
      <c r="R19" s="39"/>
      <c r="S19" s="40"/>
      <c r="T19" s="6"/>
      <c r="U19" s="6"/>
      <c r="V19" s="6"/>
      <c r="W19" s="6"/>
      <c r="X19" s="6"/>
      <c r="Y19" s="13"/>
    </row>
    <row r="20" spans="1:25" ht="15.75" x14ac:dyDescent="0.25">
      <c r="A20" s="75"/>
      <c r="B20" s="76"/>
      <c r="C20" s="77"/>
      <c r="D20" s="7"/>
      <c r="E20" s="75"/>
      <c r="F20" s="77"/>
      <c r="G20" s="1" t="s">
        <v>2</v>
      </c>
      <c r="H20" s="44"/>
      <c r="I20" s="45"/>
      <c r="J20" s="44"/>
      <c r="K20" s="45"/>
      <c r="L20" s="44"/>
      <c r="M20" s="45"/>
      <c r="N20" s="41">
        <f t="shared" si="2"/>
        <v>0</v>
      </c>
      <c r="O20" s="42"/>
      <c r="P20" s="43"/>
      <c r="Q20" s="24" t="s">
        <v>39</v>
      </c>
      <c r="R20" s="25"/>
      <c r="S20" s="26"/>
      <c r="T20" s="6"/>
      <c r="U20" s="6"/>
      <c r="V20" s="6"/>
      <c r="W20" s="6"/>
      <c r="X20" s="6"/>
      <c r="Y20" s="13"/>
    </row>
    <row r="21" spans="1:25" ht="15.75" x14ac:dyDescent="0.25">
      <c r="A21" s="23"/>
      <c r="B21" s="23"/>
      <c r="C21" s="23"/>
      <c r="D21" s="7"/>
      <c r="E21" s="23"/>
      <c r="F21" s="23"/>
      <c r="G21" s="1" t="s">
        <v>2</v>
      </c>
      <c r="H21" s="44"/>
      <c r="I21" s="45"/>
      <c r="J21" s="44"/>
      <c r="K21" s="45"/>
      <c r="L21" s="44"/>
      <c r="M21" s="45"/>
      <c r="N21" s="41">
        <f t="shared" si="2"/>
        <v>0</v>
      </c>
      <c r="O21" s="42"/>
      <c r="P21" s="43"/>
      <c r="Q21" s="27"/>
      <c r="R21" s="28"/>
      <c r="S21" s="29"/>
      <c r="T21" s="14"/>
      <c r="U21" s="14"/>
      <c r="V21" s="14"/>
      <c r="W21" s="14"/>
      <c r="X21" s="14"/>
      <c r="Y21" s="15"/>
    </row>
    <row r="22" spans="1:25" ht="8.25" customHeight="1" x14ac:dyDescent="0.25">
      <c r="V22" s="105" t="s">
        <v>26</v>
      </c>
      <c r="W22" s="105"/>
      <c r="X22" s="106"/>
      <c r="Y22" s="60">
        <f>SUM(Y5:Y14,N17:P21)</f>
        <v>0</v>
      </c>
    </row>
    <row r="23" spans="1:25" ht="16.5" thickBot="1" x14ac:dyDescent="0.3">
      <c r="A23" s="71" t="s">
        <v>6</v>
      </c>
      <c r="B23" s="71"/>
      <c r="C23" s="21"/>
      <c r="D23" s="21"/>
      <c r="E23" s="21"/>
      <c r="F23" s="21"/>
      <c r="G23" s="21"/>
      <c r="L23" s="2"/>
      <c r="V23" s="107"/>
      <c r="W23" s="107"/>
      <c r="X23" s="108"/>
      <c r="Y23" s="61"/>
    </row>
    <row r="24" spans="1:25" ht="16.5" thickBot="1" x14ac:dyDescent="0.3">
      <c r="A24" s="71" t="s">
        <v>7</v>
      </c>
      <c r="B24" s="71"/>
      <c r="C24" s="21"/>
      <c r="D24" s="21"/>
      <c r="E24" s="21"/>
      <c r="F24" s="21"/>
      <c r="G24" s="21"/>
      <c r="M24" s="98" t="s">
        <v>12</v>
      </c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</row>
    <row r="25" spans="1:25" ht="16.5" thickBot="1" x14ac:dyDescent="0.3">
      <c r="A25" s="71" t="s">
        <v>28</v>
      </c>
      <c r="B25" s="71"/>
      <c r="C25" s="22"/>
      <c r="D25" s="22"/>
      <c r="E25" s="22"/>
      <c r="F25" s="22"/>
      <c r="G25" s="22"/>
      <c r="O25" s="99" t="s">
        <v>14</v>
      </c>
      <c r="P25" s="99"/>
      <c r="Q25" s="99"/>
      <c r="R25" s="99"/>
      <c r="S25" s="8"/>
      <c r="U25" s="99" t="s">
        <v>24</v>
      </c>
      <c r="V25" s="99"/>
      <c r="W25" s="99"/>
      <c r="X25" s="100"/>
      <c r="Y25" s="4">
        <f>S25*21</f>
        <v>0</v>
      </c>
    </row>
    <row r="26" spans="1:25" ht="16.5" thickBot="1" x14ac:dyDescent="0.3">
      <c r="A26" s="71" t="s">
        <v>8</v>
      </c>
      <c r="B26" s="71"/>
      <c r="C26" s="21"/>
      <c r="D26" s="21"/>
      <c r="E26" s="21"/>
      <c r="F26" s="21"/>
      <c r="G26" s="21"/>
      <c r="M26" s="98" t="s">
        <v>40</v>
      </c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</row>
    <row r="27" spans="1:25" ht="16.5" thickBot="1" x14ac:dyDescent="0.3">
      <c r="A27" s="71" t="s">
        <v>9</v>
      </c>
      <c r="B27" s="71"/>
      <c r="C27" s="21"/>
      <c r="D27" s="21"/>
      <c r="E27" s="21"/>
      <c r="F27" s="21"/>
      <c r="G27" s="21"/>
      <c r="O27" s="99" t="s">
        <v>13</v>
      </c>
      <c r="P27" s="99"/>
      <c r="Q27" s="99"/>
      <c r="R27" s="99"/>
      <c r="S27" s="8"/>
      <c r="U27" s="99" t="s">
        <v>25</v>
      </c>
      <c r="V27" s="99"/>
      <c r="W27" s="99"/>
      <c r="X27" s="100"/>
      <c r="Y27" s="4">
        <f>S27*15</f>
        <v>0</v>
      </c>
    </row>
    <row r="28" spans="1:25" ht="16.5" thickBot="1" x14ac:dyDescent="0.3">
      <c r="A28" s="71" t="s">
        <v>10</v>
      </c>
      <c r="B28" s="71"/>
      <c r="C28" s="21"/>
      <c r="D28" s="21"/>
      <c r="E28" s="21"/>
      <c r="F28" s="21"/>
      <c r="G28" s="21"/>
      <c r="U28" s="112"/>
      <c r="V28" s="112"/>
      <c r="W28" s="112"/>
      <c r="X28" s="112"/>
      <c r="Y28" s="10"/>
    </row>
    <row r="29" spans="1:25" ht="18.75" customHeight="1" x14ac:dyDescent="0.3">
      <c r="C29" s="18"/>
      <c r="D29" s="18"/>
      <c r="E29" s="18"/>
      <c r="F29" s="18"/>
      <c r="G29" s="18"/>
      <c r="J29" s="92" t="s">
        <v>16</v>
      </c>
      <c r="K29" s="93"/>
      <c r="L29" s="93"/>
      <c r="M29" s="93"/>
      <c r="N29" s="93"/>
      <c r="O29" s="93"/>
      <c r="P29" s="93"/>
      <c r="Q29" s="93"/>
      <c r="R29" s="94"/>
      <c r="S29" s="9"/>
      <c r="T29" s="91" t="s">
        <v>15</v>
      </c>
      <c r="U29" s="91"/>
      <c r="V29" s="91"/>
      <c r="W29" s="91"/>
      <c r="X29" s="86">
        <f>SUM(Y22,Y25,Y27)</f>
        <v>0</v>
      </c>
      <c r="Y29" s="87"/>
    </row>
    <row r="30" spans="1:25" ht="15" customHeight="1" x14ac:dyDescent="0.25">
      <c r="A30" s="18"/>
      <c r="B30" s="65" t="s">
        <v>32</v>
      </c>
      <c r="C30" s="65"/>
      <c r="D30" s="65"/>
      <c r="E30" s="65"/>
      <c r="F30" s="65"/>
      <c r="G30" s="65"/>
      <c r="J30" s="88" t="s">
        <v>17</v>
      </c>
      <c r="K30" s="89"/>
      <c r="L30" s="89"/>
      <c r="M30" s="89"/>
      <c r="N30" s="89"/>
      <c r="O30" s="89"/>
      <c r="P30" s="89"/>
      <c r="Q30" s="89"/>
      <c r="R30" s="90"/>
      <c r="X30" s="56" t="s">
        <v>35</v>
      </c>
      <c r="Y30" s="56"/>
    </row>
    <row r="31" spans="1:25" x14ac:dyDescent="0.25">
      <c r="A31" s="18"/>
      <c r="B31" s="65"/>
      <c r="C31" s="65"/>
      <c r="D31" s="65"/>
      <c r="E31" s="65"/>
      <c r="F31" s="65"/>
      <c r="G31" s="65"/>
      <c r="J31" s="95" t="s">
        <v>18</v>
      </c>
      <c r="K31" s="96"/>
      <c r="L31" s="96"/>
      <c r="M31" s="96"/>
      <c r="N31" s="96"/>
      <c r="O31" s="96"/>
      <c r="P31" s="96"/>
      <c r="Q31" s="96"/>
      <c r="R31" s="97"/>
      <c r="X31" s="55" t="s">
        <v>36</v>
      </c>
      <c r="Y31" s="55"/>
    </row>
    <row r="32" spans="1:25" ht="18" customHeight="1" x14ac:dyDescent="0.25">
      <c r="B32" s="65"/>
      <c r="C32" s="65"/>
      <c r="D32" s="65"/>
      <c r="E32" s="65"/>
      <c r="F32" s="65"/>
      <c r="G32" s="65"/>
      <c r="J32" s="95" t="s">
        <v>31</v>
      </c>
      <c r="K32" s="96"/>
      <c r="L32" s="96"/>
      <c r="M32" s="96"/>
      <c r="N32" s="96"/>
      <c r="O32" s="96"/>
      <c r="P32" s="96"/>
      <c r="Q32" s="96"/>
      <c r="R32" s="97"/>
      <c r="X32" s="54" t="s">
        <v>37</v>
      </c>
      <c r="Y32" s="54"/>
    </row>
    <row r="33" spans="1:25" ht="18.75" customHeight="1" x14ac:dyDescent="0.25">
      <c r="G33" s="19"/>
      <c r="J33" s="109" t="s">
        <v>19</v>
      </c>
      <c r="K33" s="110"/>
      <c r="L33" s="110"/>
      <c r="M33" s="110"/>
      <c r="N33" s="110"/>
      <c r="O33" s="110"/>
      <c r="P33" s="110"/>
      <c r="Q33" s="110"/>
      <c r="R33" s="111"/>
    </row>
    <row r="34" spans="1:25" ht="15.75" thickBot="1" x14ac:dyDescent="0.3">
      <c r="A34" s="63"/>
      <c r="B34" s="63"/>
      <c r="C34" s="63"/>
      <c r="E34" s="64"/>
      <c r="F34" s="64"/>
      <c r="J34" s="83" t="s">
        <v>27</v>
      </c>
      <c r="K34" s="84"/>
      <c r="L34" s="84"/>
      <c r="M34" s="84"/>
      <c r="N34" s="84"/>
      <c r="O34" s="84"/>
      <c r="P34" s="84"/>
      <c r="Q34" s="84"/>
      <c r="R34" s="85"/>
      <c r="S34" s="9"/>
      <c r="W34" s="57" t="s">
        <v>11</v>
      </c>
      <c r="X34" s="58"/>
      <c r="Y34" s="59"/>
    </row>
    <row r="35" spans="1:25" x14ac:dyDescent="0.25">
      <c r="A35" t="s">
        <v>33</v>
      </c>
      <c r="E35" t="s">
        <v>5</v>
      </c>
      <c r="K35" s="62"/>
      <c r="L35" s="62"/>
      <c r="M35" s="62"/>
      <c r="N35" s="62"/>
      <c r="O35" s="62"/>
      <c r="P35" s="62"/>
      <c r="Q35" s="62"/>
      <c r="R35" s="62"/>
      <c r="S35" s="62"/>
      <c r="W35" s="51" t="s">
        <v>29</v>
      </c>
      <c r="X35" s="52"/>
      <c r="Y35" s="53"/>
    </row>
    <row r="36" spans="1:25" x14ac:dyDescent="0.25">
      <c r="W36" s="48" t="s">
        <v>21</v>
      </c>
      <c r="X36" s="49"/>
      <c r="Y36" s="50"/>
    </row>
  </sheetData>
  <sheetProtection selectLockedCells="1"/>
  <mergeCells count="103">
    <mergeCell ref="A21:C21"/>
    <mergeCell ref="A25:B25"/>
    <mergeCell ref="A26:B26"/>
    <mergeCell ref="U28:X28"/>
    <mergeCell ref="J21:K21"/>
    <mergeCell ref="M24:X24"/>
    <mergeCell ref="O25:R25"/>
    <mergeCell ref="U25:X25"/>
    <mergeCell ref="H19:I19"/>
    <mergeCell ref="J19:K19"/>
    <mergeCell ref="H20:I20"/>
    <mergeCell ref="H17:I17"/>
    <mergeCell ref="J17:K17"/>
    <mergeCell ref="H18:I18"/>
    <mergeCell ref="J18:K18"/>
    <mergeCell ref="A17:C17"/>
    <mergeCell ref="A18:C18"/>
    <mergeCell ref="A19:C19"/>
    <mergeCell ref="E19:F19"/>
    <mergeCell ref="A24:B24"/>
    <mergeCell ref="A16:C16"/>
    <mergeCell ref="A20:C20"/>
    <mergeCell ref="E20:F20"/>
    <mergeCell ref="X2:X4"/>
    <mergeCell ref="Y2:Y4"/>
    <mergeCell ref="A5:C5"/>
    <mergeCell ref="E5:F5"/>
    <mergeCell ref="A6:C6"/>
    <mergeCell ref="E6:F6"/>
    <mergeCell ref="E14:F14"/>
    <mergeCell ref="A8:C8"/>
    <mergeCell ref="A9:C9"/>
    <mergeCell ref="A10:C10"/>
    <mergeCell ref="A11:C11"/>
    <mergeCell ref="A12:C12"/>
    <mergeCell ref="A13:C13"/>
    <mergeCell ref="G16:M16"/>
    <mergeCell ref="A15:S15"/>
    <mergeCell ref="V22:X23"/>
    <mergeCell ref="A23:B23"/>
    <mergeCell ref="H21:I21"/>
    <mergeCell ref="J20:K20"/>
    <mergeCell ref="A7:C7"/>
    <mergeCell ref="G2:W4"/>
    <mergeCell ref="A2:C4"/>
    <mergeCell ref="D2:D4"/>
    <mergeCell ref="E2:F4"/>
    <mergeCell ref="A14:C14"/>
    <mergeCell ref="E7:F7"/>
    <mergeCell ref="E8:F8"/>
    <mergeCell ref="E9:F9"/>
    <mergeCell ref="E10:F10"/>
    <mergeCell ref="E11:F11"/>
    <mergeCell ref="E12:F12"/>
    <mergeCell ref="E13:F13"/>
    <mergeCell ref="W36:Y36"/>
    <mergeCell ref="W35:Y35"/>
    <mergeCell ref="X32:Y32"/>
    <mergeCell ref="X31:Y31"/>
    <mergeCell ref="X30:Y30"/>
    <mergeCell ref="W34:Y34"/>
    <mergeCell ref="Y22:Y23"/>
    <mergeCell ref="K35:S35"/>
    <mergeCell ref="A34:C34"/>
    <mergeCell ref="E34:F34"/>
    <mergeCell ref="B30:G32"/>
    <mergeCell ref="A27:B27"/>
    <mergeCell ref="A28:B28"/>
    <mergeCell ref="J34:R34"/>
    <mergeCell ref="X29:Y29"/>
    <mergeCell ref="J30:R30"/>
    <mergeCell ref="T29:W29"/>
    <mergeCell ref="J29:R29"/>
    <mergeCell ref="J31:R31"/>
    <mergeCell ref="J32:R32"/>
    <mergeCell ref="M26:X26"/>
    <mergeCell ref="O27:R27"/>
    <mergeCell ref="U27:X27"/>
    <mergeCell ref="J33:R33"/>
    <mergeCell ref="C23:G23"/>
    <mergeCell ref="C24:G24"/>
    <mergeCell ref="C25:G25"/>
    <mergeCell ref="C26:G26"/>
    <mergeCell ref="C27:G27"/>
    <mergeCell ref="C28:G28"/>
    <mergeCell ref="E21:F21"/>
    <mergeCell ref="Q20:S21"/>
    <mergeCell ref="N16:P16"/>
    <mergeCell ref="Q16:S17"/>
    <mergeCell ref="Q18:S19"/>
    <mergeCell ref="N17:P17"/>
    <mergeCell ref="N18:P18"/>
    <mergeCell ref="N19:P19"/>
    <mergeCell ref="N20:P20"/>
    <mergeCell ref="N21:P21"/>
    <mergeCell ref="L21:M21"/>
    <mergeCell ref="L20:M20"/>
    <mergeCell ref="L19:M19"/>
    <mergeCell ref="L18:M18"/>
    <mergeCell ref="L17:M17"/>
    <mergeCell ref="E16:F16"/>
    <mergeCell ref="E17:F17"/>
    <mergeCell ref="E18:F18"/>
  </mergeCells>
  <conditionalFormatting sqref="C23:G28 S25 S27 A34 E34">
    <cfRule type="containsBlanks" dxfId="0" priority="4">
      <formula>LEN(TRIM(A23))=0</formula>
    </cfRule>
  </conditionalFormatting>
  <dataValidations count="3">
    <dataValidation type="list" allowBlank="1" showInputMessage="1" showErrorMessage="1" sqref="J17:M21 H18:I21" xr:uid="{00000000-0002-0000-0000-000000000000}">
      <formula1>"212,222,236"</formula1>
    </dataValidation>
    <dataValidation type="list" allowBlank="1" showInputMessage="1" showErrorMessage="1" sqref="H5:W14" xr:uid="{00000000-0002-0000-0000-000001000000}">
      <formula1>"200,201,202,203,204,205,206,207,208,209,210,211,213,214,215,216,217,218,219,220,221,222,223,224,225,226,227,228,229,230,231,232,233,234,235,237,238,239,240,241,242,243,244,245"</formula1>
    </dataValidation>
    <dataValidation type="list" allowBlank="1" showInputMessage="1" showErrorMessage="1" sqref="H17:I17" xr:uid="{65E1516A-44CF-4574-81DA-D5E117B0C496}">
      <formula1>"212,,222,236"</formula1>
    </dataValidation>
  </dataValidations>
  <hyperlinks>
    <hyperlink ref="J30" r:id="rId1" xr:uid="{00000000-0004-0000-0000-000000000000}"/>
  </hyperlinks>
  <pageMargins left="0.50166666666666671" right="0.57552083333333337" top="0.97916666666666663" bottom="0.78833333333333333" header="0.23958333333333334" footer="0.3"/>
  <pageSetup scale="83" orientation="landscape" r:id="rId2"/>
  <headerFooter>
    <oddHeader xml:space="preserve">&amp;L&amp;G&amp;C&amp;"Arial,Bold"&amp;16 4-H LIGHT HORSE SHOWCASE&amp;14
&amp;"Arial,Regular"Entry Deadline: May 30, 2025
&amp;"Arial,Italic"&amp;12Current record book must be presented at registration&amp;R&amp;"-,Bold Italic"&amp;14Please submit entries as a club!
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333375</xdr:colOff>
                    <xdr:row>30</xdr:row>
                    <xdr:rowOff>9525</xdr:rowOff>
                  </from>
                  <to>
                    <xdr:col>0</xdr:col>
                    <xdr:colOff>619125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114300</xdr:colOff>
                    <xdr:row>28</xdr:row>
                    <xdr:rowOff>228600</xdr:rowOff>
                  </from>
                  <to>
                    <xdr:col>23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114300</xdr:colOff>
                    <xdr:row>29</xdr:row>
                    <xdr:rowOff>161925</xdr:rowOff>
                  </from>
                  <to>
                    <xdr:col>23</xdr:col>
                    <xdr:colOff>66675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161925</xdr:rowOff>
                  </from>
                  <to>
                    <xdr:col>23</xdr:col>
                    <xdr:colOff>76200</xdr:colOff>
                    <xdr:row>31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BD5CF7C8E5A4189C4CB6C4C9F3BD1" ma:contentTypeVersion="13" ma:contentTypeDescription="Create a new document." ma:contentTypeScope="" ma:versionID="23fcf622b1e9282ec642d74ccd41ebda">
  <xsd:schema xmlns:xsd="http://www.w3.org/2001/XMLSchema" xmlns:xs="http://www.w3.org/2001/XMLSchema" xmlns:p="http://schemas.microsoft.com/office/2006/metadata/properties" xmlns:ns2="987cb1a0-3530-4d57-8d59-ec70f4e8c8bf" xmlns:ns3="d9f7bab1-2f14-4903-a532-8300db0d2341" targetNamespace="http://schemas.microsoft.com/office/2006/metadata/properties" ma:root="true" ma:fieldsID="e7b29f7648f043dd1dbd1d4e60ad81e8" ns2:_="" ns3:_="">
    <xsd:import namespace="987cb1a0-3530-4d57-8d59-ec70f4e8c8bf"/>
    <xsd:import namespace="d9f7bab1-2f14-4903-a532-8300db0d23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cb1a0-3530-4d57-8d59-ec70f4e8c8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98b258a-7222-4ca0-aae6-b1c344378c32}" ma:internalName="TaxCatchAll" ma:showField="CatchAllData" ma:web="987cb1a0-3530-4d57-8d59-ec70f4e8c8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7bab1-2f14-4903-a532-8300db0d2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df065b4-0268-487b-b29e-7315f7376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7cb1a0-3530-4d57-8d59-ec70f4e8c8bf">PKUSADMXE6U3-999531442-83481</_dlc_DocId>
    <_dlc_DocIdUrl xmlns="987cb1a0-3530-4d57-8d59-ec70f4e8c8bf">
      <Url>https://prairielandpark.sharepoint.com/sites/Agriculture/_layouts/15/DocIdRedir.aspx?ID=PKUSADMXE6U3-999531442-83481</Url>
      <Description>PKUSADMXE6U3-999531442-83481</Description>
    </_dlc_DocIdUrl>
    <lcf76f155ced4ddcb4097134ff3c332f xmlns="d9f7bab1-2f14-4903-a532-8300db0d2341">
      <Terms xmlns="http://schemas.microsoft.com/office/infopath/2007/PartnerControls"/>
    </lcf76f155ced4ddcb4097134ff3c332f>
    <TaxCatchAll xmlns="987cb1a0-3530-4d57-8d59-ec70f4e8c8b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C77DFF3-4074-4093-A037-4F22B21EB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7cb1a0-3530-4d57-8d59-ec70f4e8c8bf"/>
    <ds:schemaRef ds:uri="d9f7bab1-2f14-4903-a532-8300db0d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784C2C-CF27-4677-8E42-E15C8195E763}">
  <ds:schemaRefs>
    <ds:schemaRef ds:uri="http://schemas.microsoft.com/office/2006/metadata/properties"/>
    <ds:schemaRef ds:uri="http://schemas.microsoft.com/office/infopath/2007/PartnerControls"/>
    <ds:schemaRef ds:uri="987cb1a0-3530-4d57-8d59-ec70f4e8c8bf"/>
    <ds:schemaRef ds:uri="d9f7bab1-2f14-4903-a532-8300db0d2341"/>
  </ds:schemaRefs>
</ds:datastoreItem>
</file>

<file path=customXml/itemProps3.xml><?xml version="1.0" encoding="utf-8"?>
<ds:datastoreItem xmlns:ds="http://schemas.openxmlformats.org/officeDocument/2006/customXml" ds:itemID="{54EE606D-E695-4ADE-BBF6-388C858FF2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03FC58D-B47E-4F8F-A37E-BD149595D7B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Rebecca Mitchell</cp:lastModifiedBy>
  <cp:lastPrinted>2023-03-07T16:19:32Z</cp:lastPrinted>
  <dcterms:created xsi:type="dcterms:W3CDTF">2023-02-23T19:28:10Z</dcterms:created>
  <dcterms:modified xsi:type="dcterms:W3CDTF">2025-05-21T22:20:16Z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0x010100DA1BD5CF7C8E5A4189C4CB6C4C9F3BD1</vt:lpwstr>
  </property>
  <property fmtid="{D5CDD505-2E9C-101B-9397-08002B2CF9AE}" pid="3" name="Order">
    <vt:r8>6841600</vt:r8>
  </property>
  <property fmtid="{D5CDD505-2E9C-101B-9397-08002B2CF9AE}" pid="4" name="_dlc_DocIdItemGuid">
    <vt:lpwstr>fc5c112a-ab45-4d67-bc71-62e478fdc3fb</vt:lpwstr>
  </property>
  <property fmtid="{D5CDD505-2E9C-101B-9397-08002B2CF9AE}" pid="5" name="MediaServiceImageTags">
    <vt:lpwstr/>
  </property>
</Properties>
</file>